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firstSheet="5" activeTab="8"/>
  </bookViews>
  <sheets>
    <sheet name="1. Ruka-LG, Sen." sheetId="1" r:id="rId1"/>
    <sheet name="2. Ruka-LG Sen." sheetId="2" r:id="rId2"/>
    <sheet name="3. Ruka-LG Sen." sheetId="3" r:id="rId3"/>
    <sheet name="4. Ruka-LG Sen. " sheetId="4" r:id="rId4"/>
    <sheet name="5. Ruka-LG Sen." sheetId="5" r:id="rId5"/>
    <sheet name="6. Ruka-LG Sen." sheetId="6" r:id="rId6"/>
    <sheet name="7. Ruka-LG Sen." sheetId="7" r:id="rId7"/>
    <sheet name="8. Ruka-LG Sen." sheetId="8" r:id="rId8"/>
    <sheet name="Rangliste LG Sen. Einzel" sheetId="9" r:id="rId9"/>
    <sheet name="Rangliste LG Sen-Mannschaft" sheetId="10" r:id="rId10"/>
    <sheet name="Bester Einzelschütze" sheetId="11" r:id="rId11"/>
  </sheets>
  <definedNames/>
  <calcPr fullCalcOnLoad="1"/>
</workbook>
</file>

<file path=xl/sharedStrings.xml><?xml version="1.0" encoding="utf-8"?>
<sst xmlns="http://schemas.openxmlformats.org/spreadsheetml/2006/main" count="3006" uniqueCount="251">
  <si>
    <t>Rundenwettkampf am:</t>
  </si>
  <si>
    <t>in:</t>
  </si>
  <si>
    <t>Verein:</t>
  </si>
  <si>
    <t>Nr.</t>
  </si>
  <si>
    <t>Name</t>
  </si>
  <si>
    <t xml:space="preserve">  Vorname</t>
  </si>
  <si>
    <t>Serie 1</t>
  </si>
  <si>
    <t>Serie 2</t>
  </si>
  <si>
    <t>Serie 3</t>
  </si>
  <si>
    <t>Gesamt</t>
  </si>
  <si>
    <t>Wacker</t>
  </si>
  <si>
    <t>Friedrich</t>
  </si>
  <si>
    <t>Konrad</t>
  </si>
  <si>
    <t xml:space="preserve">  Mannschaftsergebnis:</t>
  </si>
  <si>
    <t>Barth</t>
  </si>
  <si>
    <t>August</t>
  </si>
  <si>
    <t>Lonsing</t>
  </si>
  <si>
    <t>Hans</t>
  </si>
  <si>
    <t>Friedbert</t>
  </si>
  <si>
    <t>Engelhart</t>
  </si>
  <si>
    <t>Weik</t>
  </si>
  <si>
    <t>Siegfried</t>
  </si>
  <si>
    <t>Fritz</t>
  </si>
  <si>
    <t>Keitel</t>
  </si>
  <si>
    <t>Manfred</t>
  </si>
  <si>
    <t xml:space="preserve">   SG Sinsheim - I</t>
  </si>
  <si>
    <t>Josef</t>
  </si>
  <si>
    <t>Karl-Heinz</t>
  </si>
  <si>
    <t>Wolfgang</t>
  </si>
  <si>
    <t>Dörner</t>
  </si>
  <si>
    <t>Gregor</t>
  </si>
  <si>
    <t>Leuck</t>
  </si>
  <si>
    <t>Hilmar</t>
  </si>
  <si>
    <t>Krüger</t>
  </si>
  <si>
    <t>Heinz</t>
  </si>
  <si>
    <t>Erhard</t>
  </si>
  <si>
    <t>Rudolf</t>
  </si>
  <si>
    <t>Markheiser</t>
  </si>
  <si>
    <t>Franz</t>
  </si>
  <si>
    <t xml:space="preserve">   SV "Diana" Eschelbach - I</t>
  </si>
  <si>
    <t xml:space="preserve">   SV "Diana" Eschelbach - II</t>
  </si>
  <si>
    <t>Otto</t>
  </si>
  <si>
    <t>Göhner</t>
  </si>
  <si>
    <t xml:space="preserve">   SGi Reichartshausen - I</t>
  </si>
  <si>
    <t xml:space="preserve">   SG Sinsheim - II</t>
  </si>
  <si>
    <t>Dörsam</t>
  </si>
  <si>
    <t>Vierling</t>
  </si>
  <si>
    <t xml:space="preserve">   SSV "Dt. Eiche" Hilsbach - I</t>
  </si>
  <si>
    <t>Theo</t>
  </si>
  <si>
    <t>Ziehmann</t>
  </si>
  <si>
    <t xml:space="preserve">   SGem. Daisbach - I</t>
  </si>
  <si>
    <t>Rumig</t>
  </si>
  <si>
    <t>Bruno</t>
  </si>
  <si>
    <t>Seyfried</t>
  </si>
  <si>
    <t>Eiermann</t>
  </si>
  <si>
    <t>Karl</t>
  </si>
  <si>
    <t xml:space="preserve">   SV Waibstadt - I</t>
  </si>
  <si>
    <t>Bärthel</t>
  </si>
  <si>
    <t>Harald</t>
  </si>
  <si>
    <t xml:space="preserve">   SV Steinsfurt - I</t>
  </si>
  <si>
    <t xml:space="preserve">   SV Neckarbischofsheim - I</t>
  </si>
  <si>
    <t>Dörtzbach</t>
  </si>
  <si>
    <t>Jürgen</t>
  </si>
  <si>
    <t>Dworschak</t>
  </si>
  <si>
    <t>Reinhard</t>
  </si>
  <si>
    <t>Dieter</t>
  </si>
  <si>
    <t>Lobitz</t>
  </si>
  <si>
    <t>Ingeborg</t>
  </si>
  <si>
    <t>Demel</t>
  </si>
  <si>
    <t>Kurt</t>
  </si>
  <si>
    <t xml:space="preserve">   Sportschützenkreis 10  //  Seniorenschießen - Luftgewehr Auflage</t>
  </si>
  <si>
    <t>Dietmar</t>
  </si>
  <si>
    <t xml:space="preserve">   SSV "Dt. Eiche" Hilsbach - II</t>
  </si>
  <si>
    <t>Pottiez</t>
  </si>
  <si>
    <t>Herzog</t>
  </si>
  <si>
    <t>Andres</t>
  </si>
  <si>
    <t xml:space="preserve">             Badischer Sportschützenverband</t>
  </si>
  <si>
    <t>Götz</t>
  </si>
  <si>
    <t xml:space="preserve">   SV Waibstadt - II</t>
  </si>
  <si>
    <t>Krist</t>
  </si>
  <si>
    <t>Rößler</t>
  </si>
  <si>
    <t>Großkopf</t>
  </si>
  <si>
    <t xml:space="preserve">  SSV Dielheim - I</t>
  </si>
  <si>
    <t>Hofstetter</t>
  </si>
  <si>
    <t>Wahle</t>
  </si>
  <si>
    <t>Edwin</t>
  </si>
  <si>
    <t>Bernhard</t>
  </si>
  <si>
    <t>Saam</t>
  </si>
  <si>
    <t>Wagenblaß</t>
  </si>
  <si>
    <t>Heinrich</t>
  </si>
  <si>
    <t>Schneider</t>
  </si>
  <si>
    <t>Werner</t>
  </si>
  <si>
    <t>Brenneisen</t>
  </si>
  <si>
    <t>Abele</t>
  </si>
  <si>
    <t>Reiß</t>
  </si>
  <si>
    <t xml:space="preserve">  SSV Dielheim - II</t>
  </si>
  <si>
    <t>Gastvereine aus dem Schützenkreis 6 Wiesloch</t>
  </si>
  <si>
    <t>Traude</t>
  </si>
  <si>
    <t>07.09.2017</t>
  </si>
  <si>
    <t>Sinsheim</t>
  </si>
  <si>
    <t>Nr. 1</t>
  </si>
  <si>
    <t>Maurer</t>
  </si>
  <si>
    <t>Alexander</t>
  </si>
  <si>
    <t>AK 276,2</t>
  </si>
  <si>
    <t>Schwarz</t>
  </si>
  <si>
    <t>Hartmut</t>
  </si>
  <si>
    <t>Kähny</t>
  </si>
  <si>
    <t xml:space="preserve">   SSV "Dt. Eiche" Hilsbach - III</t>
  </si>
  <si>
    <t>Maier</t>
  </si>
  <si>
    <t>Ulrich</t>
  </si>
  <si>
    <t>Neff</t>
  </si>
  <si>
    <t>Helmut</t>
  </si>
  <si>
    <t>Fischer</t>
  </si>
  <si>
    <t>Peter</t>
  </si>
  <si>
    <t xml:space="preserve">   SSV "Dt. Eiche" Hilsbach - IV</t>
  </si>
  <si>
    <t>Spohrer</t>
  </si>
  <si>
    <t>Margit</t>
  </si>
  <si>
    <t>Boppel</t>
  </si>
  <si>
    <t>Padberg</t>
  </si>
  <si>
    <t>Laufer</t>
  </si>
  <si>
    <t xml:space="preserve">   SGi Reichartshausen - II</t>
  </si>
  <si>
    <t>Johann</t>
  </si>
  <si>
    <t>Schafnitzel</t>
  </si>
  <si>
    <t>Staudt</t>
  </si>
  <si>
    <t>KKS Reihen I</t>
  </si>
  <si>
    <t>Rott</t>
  </si>
  <si>
    <t>KKS Reihen II</t>
  </si>
  <si>
    <t>Wilhelm</t>
  </si>
  <si>
    <t>Keil</t>
  </si>
  <si>
    <t>Rudi</t>
  </si>
  <si>
    <t>Stichling</t>
  </si>
  <si>
    <t>Metzger</t>
  </si>
  <si>
    <t>AK 251,2</t>
  </si>
  <si>
    <t>Hess</t>
  </si>
  <si>
    <t>Pfeffer</t>
  </si>
  <si>
    <t xml:space="preserve">  SSV Dielheim </t>
  </si>
  <si>
    <t>Hamm</t>
  </si>
  <si>
    <t>Karl -Heinz</t>
  </si>
  <si>
    <t>Hartmann</t>
  </si>
  <si>
    <t>Karl - Ludwig</t>
  </si>
  <si>
    <t>Dörtzbach Jürgen</t>
  </si>
  <si>
    <t>Sportkoordinator</t>
  </si>
  <si>
    <t>21.09.2017</t>
  </si>
  <si>
    <t>Neckarbischofsheim</t>
  </si>
  <si>
    <t>Nr. 2</t>
  </si>
  <si>
    <t>Ringe</t>
  </si>
  <si>
    <t>Heilig</t>
  </si>
  <si>
    <t>Seifried</t>
  </si>
  <si>
    <t>Wolfgang a.K.</t>
  </si>
  <si>
    <t>Seitz</t>
  </si>
  <si>
    <t>Georg</t>
  </si>
  <si>
    <t>Geiger</t>
  </si>
  <si>
    <t>Horst</t>
  </si>
  <si>
    <t xml:space="preserve"> Gregor a.K.</t>
  </si>
  <si>
    <t>05.10.2017</t>
  </si>
  <si>
    <t>Reichartshausen</t>
  </si>
  <si>
    <t>Nr. 3</t>
  </si>
  <si>
    <t>19.10.2017</t>
  </si>
  <si>
    <t>Daisbach</t>
  </si>
  <si>
    <t>Nr. 4</t>
  </si>
  <si>
    <t>02.11.2017</t>
  </si>
  <si>
    <t>Hilsbach</t>
  </si>
  <si>
    <t>Nr.5</t>
  </si>
  <si>
    <t>16.11.2017</t>
  </si>
  <si>
    <t>Steinsfurt</t>
  </si>
  <si>
    <t>Nr.6</t>
  </si>
  <si>
    <t>30.11.2017</t>
  </si>
  <si>
    <t>Waibstadt</t>
  </si>
  <si>
    <t>Nr.7</t>
  </si>
  <si>
    <t>14.12.2017</t>
  </si>
  <si>
    <t>Eschelbach</t>
  </si>
  <si>
    <t>Nr.8</t>
  </si>
  <si>
    <t>Ossinger</t>
  </si>
  <si>
    <t>Ottmar</t>
  </si>
  <si>
    <t>Kelber</t>
  </si>
  <si>
    <t xml:space="preserve"> Gregor </t>
  </si>
  <si>
    <t>Andreas</t>
  </si>
  <si>
    <t xml:space="preserve">                Sportschützenkreis 10 Sinsheim e.V.</t>
  </si>
  <si>
    <t xml:space="preserve">           Seniorenschießen - Luftgewehr Auflage 2017</t>
  </si>
  <si>
    <t>Pos.</t>
  </si>
  <si>
    <t>V e r e i n</t>
  </si>
  <si>
    <t>1. WL</t>
  </si>
  <si>
    <t>2. WK</t>
  </si>
  <si>
    <t>3. WK</t>
  </si>
  <si>
    <t>4.WK</t>
  </si>
  <si>
    <t>5. WK</t>
  </si>
  <si>
    <t>6. WK</t>
  </si>
  <si>
    <t>7. WK</t>
  </si>
  <si>
    <t>8. WK</t>
  </si>
  <si>
    <t>Ringzahl</t>
  </si>
  <si>
    <t>SV "Diana" Eschelbach - I</t>
  </si>
  <si>
    <t>SV "Diana" Eschelbach - II</t>
  </si>
  <si>
    <t>KKS Reihen - I</t>
  </si>
  <si>
    <t>SV Neckarbischofsheim - I</t>
  </si>
  <si>
    <t>SSV "Dt. Eiche" Hilsbach - II</t>
  </si>
  <si>
    <t>SV Waibstadt - I</t>
  </si>
  <si>
    <t>SG Sinsheim - I</t>
  </si>
  <si>
    <t>SGi Reichartshausen - I</t>
  </si>
  <si>
    <t>SV Steinsfurt - I</t>
  </si>
  <si>
    <t>SSV "Dt. Eiche" Hilsbach - I</t>
  </si>
  <si>
    <t>SSV "Dt. Eiche" Hilsbach - IV</t>
  </si>
  <si>
    <t>SV Waibstadt - II</t>
  </si>
  <si>
    <t>SGem. Daisbach - I</t>
  </si>
  <si>
    <t>SSV "Dt. Eiche" Hilsbach - III</t>
  </si>
  <si>
    <t>SG Sinsheim - II</t>
  </si>
  <si>
    <t xml:space="preserve">                       Gastvereine aus dem Schützenkreis 6 Wiesloch</t>
  </si>
  <si>
    <t>SSV Dielheim - I</t>
  </si>
  <si>
    <t>SSV Dielheim - II</t>
  </si>
  <si>
    <t xml:space="preserve">       Sportschützenkreis 10 Sinsheim e.V.</t>
  </si>
  <si>
    <t xml:space="preserve">    Luftgewehr Auflage</t>
  </si>
  <si>
    <t>N a m e</t>
  </si>
  <si>
    <t>V o r n a m e</t>
  </si>
  <si>
    <t>R i n g e</t>
  </si>
  <si>
    <t>1.</t>
  </si>
  <si>
    <t>SV Diana Eschelbach</t>
  </si>
  <si>
    <t>2.</t>
  </si>
  <si>
    <t>KKS Reihen</t>
  </si>
  <si>
    <t>3.</t>
  </si>
  <si>
    <t>4.</t>
  </si>
  <si>
    <t>SGes. Sinsheim</t>
  </si>
  <si>
    <t>5.</t>
  </si>
  <si>
    <t>6.</t>
  </si>
  <si>
    <t>SV Steinsfurt</t>
  </si>
  <si>
    <t>SV Neckarbischofsheim</t>
  </si>
  <si>
    <t>SGi Reichartshausen</t>
  </si>
  <si>
    <t xml:space="preserve">            Die besten Seniorenschützen 2017</t>
  </si>
  <si>
    <t>SGi Reichartshausen - II</t>
  </si>
  <si>
    <t xml:space="preserve">             Sportschützenkreis 10 Sinsheim e.V.</t>
  </si>
  <si>
    <t xml:space="preserve">                    Seniorenschießen Luftgewehr Auflage</t>
  </si>
  <si>
    <t xml:space="preserve">                       Einzelergebnisse  -   2017</t>
  </si>
  <si>
    <t>Vorname</t>
  </si>
  <si>
    <t>Verein</t>
  </si>
  <si>
    <t>1. WK</t>
  </si>
  <si>
    <t>4. WK</t>
  </si>
  <si>
    <t>8.WK</t>
  </si>
  <si>
    <t>gesamt</t>
  </si>
  <si>
    <t>SGem. Daisbach</t>
  </si>
  <si>
    <t>SSV Hilsbach</t>
  </si>
  <si>
    <t>Engelhard</t>
  </si>
  <si>
    <t>Hans-Joachim</t>
  </si>
  <si>
    <t>SV Waibstadt</t>
  </si>
  <si>
    <t>Gastschützen aus dem Schützenkreis 6 Wiesloch</t>
  </si>
  <si>
    <t>SSV Dielheim</t>
  </si>
  <si>
    <t>Karl-Ludwig</t>
  </si>
  <si>
    <t>Traute</t>
  </si>
  <si>
    <t xml:space="preserve">Hess </t>
  </si>
  <si>
    <t>WK</t>
  </si>
  <si>
    <t>Schnitt</t>
  </si>
  <si>
    <t>sortiert nach 8. WK</t>
  </si>
  <si>
    <t>sortiert nach Gesamt Ringzahl</t>
  </si>
  <si>
    <t>SSV Dielheim - III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</si>
</sst>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1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33" borderId="14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top"/>
    </xf>
    <xf numFmtId="0" fontId="0" fillId="0" borderId="2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3" fillId="0" borderId="0" xfId="51">
      <alignment/>
      <protection/>
    </xf>
    <xf numFmtId="0" fontId="8" fillId="0" borderId="0" xfId="51" applyFont="1">
      <alignment/>
      <protection/>
    </xf>
    <xf numFmtId="0" fontId="2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33" fillId="0" borderId="0" xfId="51" applyAlignment="1">
      <alignment horizontal="center"/>
      <protection/>
    </xf>
    <xf numFmtId="0" fontId="0" fillId="0" borderId="0" xfId="51" applyFont="1">
      <alignment/>
      <protection/>
    </xf>
    <xf numFmtId="0" fontId="12" fillId="0" borderId="0" xfId="51" applyFont="1">
      <alignment/>
      <protection/>
    </xf>
    <xf numFmtId="0" fontId="13" fillId="0" borderId="0" xfId="51" applyFont="1">
      <alignment/>
      <protection/>
    </xf>
    <xf numFmtId="0" fontId="50" fillId="0" borderId="0" xfId="51" applyFont="1">
      <alignment/>
      <protection/>
    </xf>
    <xf numFmtId="164" fontId="5" fillId="0" borderId="0" xfId="0" applyNumberFormat="1" applyFont="1" applyAlignment="1">
      <alignment horizontal="center" vertical="center"/>
    </xf>
    <xf numFmtId="165" fontId="33" fillId="0" borderId="0" xfId="51" applyNumberFormat="1">
      <alignment/>
      <protection/>
    </xf>
    <xf numFmtId="165" fontId="5" fillId="0" borderId="0" xfId="51" applyNumberFormat="1" applyFont="1" applyAlignment="1">
      <alignment horizontal="center"/>
      <protection/>
    </xf>
    <xf numFmtId="165" fontId="33" fillId="0" borderId="0" xfId="51" applyNumberFormat="1" applyAlignment="1">
      <alignment horizontal="center"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5" fillId="0" borderId="0" xfId="51" applyNumberFormat="1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5" fontId="38" fillId="0" borderId="0" xfId="51" applyNumberFormat="1" applyFont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0"/>
  <sheetViews>
    <sheetView zoomScale="120" zoomScaleNormal="120" zoomScalePageLayoutView="0" workbookViewId="0" topLeftCell="A64">
      <selection activeCell="E68" sqref="E68"/>
    </sheetView>
  </sheetViews>
  <sheetFormatPr defaultColWidth="11.421875" defaultRowHeight="12.75"/>
  <cols>
    <col min="1" max="1" width="3.7109375" style="0" customWidth="1"/>
    <col min="2" max="2" width="2.7109375" style="0" customWidth="1"/>
    <col min="3" max="3" width="18.7109375" style="0" customWidth="1"/>
    <col min="4" max="4" width="12.7109375" style="0" customWidth="1"/>
    <col min="5" max="5" width="13.00390625" style="0" customWidth="1"/>
    <col min="6" max="6" width="6.421875" style="0" customWidth="1"/>
    <col min="7" max="9" width="7.7109375" style="0" customWidth="1"/>
    <col min="10" max="10" width="13.421875" style="0" customWidth="1"/>
  </cols>
  <sheetData>
    <row r="2" ht="23.25">
      <c r="C2" s="56" t="s">
        <v>76</v>
      </c>
    </row>
    <row r="3" spans="1:10" ht="23.25" customHeight="1">
      <c r="A3" s="2" t="s">
        <v>70</v>
      </c>
      <c r="B3" s="3"/>
      <c r="C3" s="3"/>
      <c r="D3" s="1"/>
      <c r="E3" s="1"/>
      <c r="F3" s="1"/>
      <c r="G3" s="1"/>
      <c r="H3" s="1"/>
      <c r="I3" s="1"/>
      <c r="J3" s="1"/>
    </row>
    <row r="4" spans="1:10" ht="12.75" customHeight="1">
      <c r="A4" s="2"/>
      <c r="B4" s="3"/>
      <c r="C4" s="3"/>
      <c r="D4" s="1"/>
      <c r="E4" s="1"/>
      <c r="F4" s="1"/>
      <c r="G4" s="1"/>
      <c r="H4" s="1"/>
      <c r="I4" s="1"/>
      <c r="J4" s="1"/>
    </row>
    <row r="5" spans="1:10" ht="16.5" customHeight="1">
      <c r="A5" s="3"/>
      <c r="B5" s="3"/>
      <c r="C5" s="3"/>
      <c r="D5" s="1"/>
      <c r="E5" s="1"/>
      <c r="F5" s="1"/>
      <c r="G5" s="1"/>
      <c r="H5" s="1"/>
      <c r="I5" s="1"/>
      <c r="J5" s="1"/>
    </row>
    <row r="6" spans="1:10" ht="15.75" customHeight="1">
      <c r="A6" s="4"/>
      <c r="B6" s="5" t="s">
        <v>0</v>
      </c>
      <c r="C6" s="6"/>
      <c r="D6" s="7"/>
      <c r="E6" s="8" t="s">
        <v>98</v>
      </c>
      <c r="F6" s="9" t="s">
        <v>1</v>
      </c>
      <c r="G6" s="10" t="s">
        <v>99</v>
      </c>
      <c r="H6" s="10"/>
      <c r="I6" s="7"/>
      <c r="J6" s="11" t="s">
        <v>100</v>
      </c>
    </row>
    <row r="7" spans="1:10" ht="15.75" customHeight="1">
      <c r="A7" s="3"/>
      <c r="B7" s="12"/>
      <c r="C7" s="3"/>
      <c r="D7" s="1"/>
      <c r="E7" s="13"/>
      <c r="F7" s="14"/>
      <c r="G7" s="15"/>
      <c r="H7" s="15"/>
      <c r="I7" s="1"/>
      <c r="J7" s="16"/>
    </row>
    <row r="8" spans="1:10" ht="15" customHeight="1">
      <c r="A8" s="32"/>
      <c r="B8" s="1"/>
      <c r="C8" s="31"/>
      <c r="D8" s="32"/>
      <c r="E8" s="32"/>
      <c r="F8" s="32"/>
      <c r="G8" s="43"/>
      <c r="H8" s="47"/>
      <c r="I8" s="32"/>
      <c r="J8" s="48"/>
    </row>
    <row r="9" spans="1:10" ht="18.75" customHeight="1">
      <c r="A9" s="32" t="s">
        <v>2</v>
      </c>
      <c r="B9" s="1"/>
      <c r="C9" s="31" t="s">
        <v>25</v>
      </c>
      <c r="D9" s="32"/>
      <c r="E9" s="32"/>
      <c r="F9" s="32"/>
      <c r="G9" s="43"/>
      <c r="H9" s="47"/>
      <c r="I9" s="32"/>
      <c r="J9" s="48"/>
    </row>
    <row r="10" spans="1:10" ht="12.75" customHeight="1">
      <c r="A10" s="28" t="s">
        <v>3</v>
      </c>
      <c r="B10" s="18"/>
      <c r="C10" s="26" t="s">
        <v>4</v>
      </c>
      <c r="D10" s="26" t="s">
        <v>5</v>
      </c>
      <c r="E10" s="26"/>
      <c r="F10" s="29"/>
      <c r="G10" s="28" t="s">
        <v>6</v>
      </c>
      <c r="H10" s="29" t="s">
        <v>7</v>
      </c>
      <c r="I10" s="45" t="s">
        <v>8</v>
      </c>
      <c r="J10" s="45" t="s">
        <v>9</v>
      </c>
    </row>
    <row r="11" spans="1:10" ht="18" customHeight="1">
      <c r="A11" s="28">
        <v>1</v>
      </c>
      <c r="B11" s="18"/>
      <c r="C11" s="26" t="s">
        <v>63</v>
      </c>
      <c r="D11" s="26" t="s">
        <v>64</v>
      </c>
      <c r="E11" s="26"/>
      <c r="F11" s="39"/>
      <c r="G11" s="40">
        <v>105.1</v>
      </c>
      <c r="H11" s="41">
        <v>103.9</v>
      </c>
      <c r="I11" s="41">
        <v>101</v>
      </c>
      <c r="J11" s="42">
        <f>SUM(F11:I11)</f>
        <v>310</v>
      </c>
    </row>
    <row r="12" spans="1:10" ht="18" customHeight="1">
      <c r="A12" s="28">
        <v>2</v>
      </c>
      <c r="B12" s="18"/>
      <c r="C12" s="26" t="s">
        <v>79</v>
      </c>
      <c r="D12" s="26" t="s">
        <v>26</v>
      </c>
      <c r="E12" s="26"/>
      <c r="F12" s="39"/>
      <c r="G12" s="28">
        <v>102.7</v>
      </c>
      <c r="H12" s="29">
        <v>102.2</v>
      </c>
      <c r="I12" s="29">
        <v>104</v>
      </c>
      <c r="J12" s="30">
        <f>SUM(F12:I12)</f>
        <v>308.9</v>
      </c>
    </row>
    <row r="13" spans="1:10" ht="18" customHeight="1">
      <c r="A13" s="28">
        <v>3</v>
      </c>
      <c r="B13" s="18"/>
      <c r="C13" s="26" t="s">
        <v>130</v>
      </c>
      <c r="D13" s="26" t="s">
        <v>64</v>
      </c>
      <c r="E13" s="26"/>
      <c r="F13" s="39"/>
      <c r="G13" s="28">
        <v>98.7</v>
      </c>
      <c r="H13" s="29">
        <v>104.6</v>
      </c>
      <c r="I13" s="29">
        <v>97.9</v>
      </c>
      <c r="J13" s="30">
        <f>SUM(F13:I13)</f>
        <v>301.20000000000005</v>
      </c>
    </row>
    <row r="14" spans="1:10" ht="18" customHeight="1" thickBot="1">
      <c r="A14" s="43"/>
      <c r="B14" s="22"/>
      <c r="C14" s="43"/>
      <c r="D14" s="43"/>
      <c r="E14" s="43"/>
      <c r="F14" s="43"/>
      <c r="G14" s="34" t="s">
        <v>13</v>
      </c>
      <c r="H14" s="38"/>
      <c r="I14" s="38"/>
      <c r="J14" s="49">
        <f>SUM(J11:J13)</f>
        <v>920.1</v>
      </c>
    </row>
    <row r="15" spans="1:10" ht="12.75" customHeight="1">
      <c r="A15" s="32"/>
      <c r="B15" s="1"/>
      <c r="C15" s="31"/>
      <c r="D15" s="32"/>
      <c r="E15" s="32"/>
      <c r="F15" s="32"/>
      <c r="G15" s="46"/>
      <c r="H15" s="47"/>
      <c r="I15" s="47"/>
      <c r="J15" s="48"/>
    </row>
    <row r="16" spans="1:10" ht="18" customHeight="1">
      <c r="A16" s="32"/>
      <c r="B16" s="1"/>
      <c r="C16" s="32"/>
      <c r="D16" s="32"/>
      <c r="E16" s="32"/>
      <c r="F16" s="32"/>
      <c r="G16" s="32"/>
      <c r="H16" s="43"/>
      <c r="I16" s="43"/>
      <c r="J16" s="43"/>
    </row>
    <row r="17" spans="1:10" ht="18" customHeight="1">
      <c r="A17" s="32" t="s">
        <v>2</v>
      </c>
      <c r="B17" s="1"/>
      <c r="C17" s="31" t="s">
        <v>39</v>
      </c>
      <c r="D17" s="32"/>
      <c r="E17" s="32"/>
      <c r="F17" s="32"/>
      <c r="G17" s="43"/>
      <c r="H17" s="43"/>
      <c r="I17" s="43"/>
      <c r="J17" s="43"/>
    </row>
    <row r="18" spans="1:10" ht="12.75" customHeight="1">
      <c r="A18" s="28" t="s">
        <v>3</v>
      </c>
      <c r="B18" s="18"/>
      <c r="C18" s="26" t="s">
        <v>4</v>
      </c>
      <c r="D18" s="26" t="s">
        <v>5</v>
      </c>
      <c r="E18" s="26"/>
      <c r="F18" s="27"/>
      <c r="G18" s="28" t="s">
        <v>6</v>
      </c>
      <c r="H18" s="29" t="s">
        <v>7</v>
      </c>
      <c r="I18" s="45" t="s">
        <v>8</v>
      </c>
      <c r="J18" s="45" t="s">
        <v>9</v>
      </c>
    </row>
    <row r="19" spans="1:10" ht="18" customHeight="1">
      <c r="A19" s="28">
        <v>1</v>
      </c>
      <c r="B19" s="18"/>
      <c r="C19" s="26" t="s">
        <v>57</v>
      </c>
      <c r="D19" s="26" t="s">
        <v>58</v>
      </c>
      <c r="E19" s="26"/>
      <c r="F19" s="27"/>
      <c r="G19" s="28">
        <v>102.5</v>
      </c>
      <c r="H19" s="28">
        <v>99.5</v>
      </c>
      <c r="I19" s="29">
        <v>103</v>
      </c>
      <c r="J19" s="30">
        <f>SUM(F19:I19)</f>
        <v>305</v>
      </c>
    </row>
    <row r="20" spans="1:13" ht="18" customHeight="1">
      <c r="A20" s="28">
        <v>2</v>
      </c>
      <c r="B20" s="18"/>
      <c r="C20" s="26" t="s">
        <v>61</v>
      </c>
      <c r="D20" s="26" t="s">
        <v>62</v>
      </c>
      <c r="E20" s="26"/>
      <c r="F20" s="27"/>
      <c r="G20" s="28">
        <v>105.7</v>
      </c>
      <c r="H20" s="28">
        <v>104.7</v>
      </c>
      <c r="I20" s="29">
        <v>106.1</v>
      </c>
      <c r="J20" s="30">
        <f>SUM(F20:I20)</f>
        <v>316.5</v>
      </c>
      <c r="L20" s="32"/>
      <c r="M20" s="32"/>
    </row>
    <row r="21" spans="1:10" ht="18" customHeight="1">
      <c r="A21" s="28">
        <v>3</v>
      </c>
      <c r="B21" s="18"/>
      <c r="C21" s="26" t="s">
        <v>31</v>
      </c>
      <c r="D21" s="26" t="s">
        <v>32</v>
      </c>
      <c r="E21" s="26"/>
      <c r="F21" s="29"/>
      <c r="G21" s="28">
        <v>103.6</v>
      </c>
      <c r="H21" s="28">
        <v>104.8</v>
      </c>
      <c r="I21" s="28">
        <v>104.4</v>
      </c>
      <c r="J21" s="30">
        <f>SUM(F21:I21)</f>
        <v>312.79999999999995</v>
      </c>
    </row>
    <row r="22" spans="1:10" ht="18" customHeight="1" thickBot="1">
      <c r="A22" s="32"/>
      <c r="B22" s="1"/>
      <c r="C22" s="31"/>
      <c r="D22" s="32"/>
      <c r="E22" s="32"/>
      <c r="F22" s="32"/>
      <c r="G22" s="37" t="s">
        <v>13</v>
      </c>
      <c r="H22" s="35"/>
      <c r="I22" s="35"/>
      <c r="J22" s="36">
        <f>SUM(J19:J21)</f>
        <v>934.3</v>
      </c>
    </row>
    <row r="23" spans="1:10" ht="12.75" customHeight="1">
      <c r="A23" s="32"/>
      <c r="B23" s="1"/>
      <c r="C23" s="31"/>
      <c r="D23" s="32"/>
      <c r="E23" s="32"/>
      <c r="F23" s="32"/>
      <c r="G23" s="46"/>
      <c r="H23" s="47"/>
      <c r="I23" s="47"/>
      <c r="J23" s="48"/>
    </row>
    <row r="24" spans="1:10" ht="18">
      <c r="A24" s="32"/>
      <c r="B24" s="1"/>
      <c r="C24" s="31"/>
      <c r="D24" s="32"/>
      <c r="E24" s="32"/>
      <c r="F24" s="32"/>
      <c r="G24" s="46"/>
      <c r="H24" s="47"/>
      <c r="I24" s="47"/>
      <c r="J24" s="48"/>
    </row>
    <row r="25" spans="1:10" ht="18">
      <c r="A25" s="32" t="s">
        <v>2</v>
      </c>
      <c r="B25" s="1"/>
      <c r="C25" s="31" t="s">
        <v>59</v>
      </c>
      <c r="D25" s="31"/>
      <c r="E25" s="32"/>
      <c r="F25" s="32"/>
      <c r="G25" s="59"/>
      <c r="H25" s="60"/>
      <c r="I25" s="60"/>
      <c r="J25" s="61"/>
    </row>
    <row r="26" spans="1:10" ht="12.75" customHeight="1">
      <c r="A26" s="28" t="s">
        <v>3</v>
      </c>
      <c r="B26" s="18"/>
      <c r="C26" s="26" t="s">
        <v>4</v>
      </c>
      <c r="D26" s="26" t="s">
        <v>5</v>
      </c>
      <c r="E26" s="26"/>
      <c r="F26" s="27"/>
      <c r="G26" s="28" t="s">
        <v>6</v>
      </c>
      <c r="H26" s="29" t="s">
        <v>7</v>
      </c>
      <c r="I26" s="45" t="s">
        <v>8</v>
      </c>
      <c r="J26" s="45" t="s">
        <v>9</v>
      </c>
    </row>
    <row r="27" spans="1:10" ht="18" customHeight="1">
      <c r="A27" s="28">
        <v>1</v>
      </c>
      <c r="B27" s="18"/>
      <c r="C27" s="26" t="s">
        <v>42</v>
      </c>
      <c r="D27" s="26" t="s">
        <v>34</v>
      </c>
      <c r="E27" s="26"/>
      <c r="F27" s="27"/>
      <c r="G27" s="28">
        <v>103.2</v>
      </c>
      <c r="H27" s="28">
        <v>101.6</v>
      </c>
      <c r="I27" s="28">
        <v>102.7</v>
      </c>
      <c r="J27" s="30">
        <f>SUM(F27:I27)</f>
        <v>307.5</v>
      </c>
    </row>
    <row r="28" spans="1:10" ht="18" customHeight="1">
      <c r="A28" s="28">
        <v>2</v>
      </c>
      <c r="B28" s="18"/>
      <c r="C28" s="26" t="s">
        <v>80</v>
      </c>
      <c r="D28" s="26" t="s">
        <v>24</v>
      </c>
      <c r="E28" s="26"/>
      <c r="F28" s="27"/>
      <c r="G28" s="28">
        <v>97.4</v>
      </c>
      <c r="H28" s="28">
        <v>101</v>
      </c>
      <c r="I28" s="29">
        <v>101.1</v>
      </c>
      <c r="J28" s="30">
        <f>SUM(G28:I28)</f>
        <v>299.5</v>
      </c>
    </row>
    <row r="29" spans="1:10" ht="18" customHeight="1">
      <c r="A29" s="28">
        <v>3</v>
      </c>
      <c r="B29" s="18"/>
      <c r="C29" s="26" t="s">
        <v>49</v>
      </c>
      <c r="D29" s="26" t="s">
        <v>48</v>
      </c>
      <c r="E29" s="26"/>
      <c r="F29" s="27"/>
      <c r="G29" s="28">
        <v>103.4</v>
      </c>
      <c r="H29" s="28">
        <v>101.3</v>
      </c>
      <c r="I29" s="28">
        <v>105</v>
      </c>
      <c r="J29" s="30">
        <f>SUM(F29:I29)</f>
        <v>309.7</v>
      </c>
    </row>
    <row r="30" spans="1:10" ht="18" customHeight="1" thickBot="1">
      <c r="A30" s="32"/>
      <c r="B30" s="1"/>
      <c r="C30" s="31"/>
      <c r="D30" s="32"/>
      <c r="E30" s="32"/>
      <c r="F30" s="32"/>
      <c r="G30" s="52" t="s">
        <v>13</v>
      </c>
      <c r="H30" s="51"/>
      <c r="I30" s="53"/>
      <c r="J30" s="49">
        <f>SUM(J27:J29)</f>
        <v>916.7</v>
      </c>
    </row>
    <row r="31" spans="1:10" ht="12.75" customHeight="1">
      <c r="A31" s="32"/>
      <c r="B31" s="1"/>
      <c r="C31" s="31"/>
      <c r="D31" s="32"/>
      <c r="E31" s="32"/>
      <c r="F31" s="32"/>
      <c r="G31" s="46"/>
      <c r="H31" s="47"/>
      <c r="I31" s="32"/>
      <c r="J31" s="48"/>
    </row>
    <row r="32" spans="1:10" ht="18">
      <c r="A32" s="32"/>
      <c r="B32" s="1"/>
      <c r="C32" s="31"/>
      <c r="D32" s="32"/>
      <c r="E32" s="32"/>
      <c r="F32" s="32"/>
      <c r="G32" s="46"/>
      <c r="H32" s="47"/>
      <c r="I32" s="47"/>
      <c r="J32" s="48"/>
    </row>
    <row r="33" spans="1:10" ht="18">
      <c r="A33" s="32" t="s">
        <v>2</v>
      </c>
      <c r="B33" s="1"/>
      <c r="C33" s="31" t="s">
        <v>47</v>
      </c>
      <c r="D33" s="31"/>
      <c r="E33" s="32"/>
      <c r="F33" s="32"/>
      <c r="G33" s="32"/>
      <c r="H33" s="43"/>
      <c r="I33" s="43"/>
      <c r="J33" s="43"/>
    </row>
    <row r="34" spans="1:10" ht="12.75">
      <c r="A34" s="28" t="s">
        <v>3</v>
      </c>
      <c r="B34" s="18"/>
      <c r="C34" s="26" t="s">
        <v>4</v>
      </c>
      <c r="D34" s="26" t="s">
        <v>5</v>
      </c>
      <c r="E34" s="26"/>
      <c r="F34" s="29"/>
      <c r="G34" s="28" t="s">
        <v>6</v>
      </c>
      <c r="H34" s="29" t="s">
        <v>7</v>
      </c>
      <c r="I34" s="45" t="s">
        <v>8</v>
      </c>
      <c r="J34" s="45" t="s">
        <v>9</v>
      </c>
    </row>
    <row r="35" spans="1:10" ht="18" customHeight="1">
      <c r="A35" s="28">
        <v>1</v>
      </c>
      <c r="B35" s="18"/>
      <c r="C35" s="26" t="s">
        <v>14</v>
      </c>
      <c r="D35" s="26" t="s">
        <v>15</v>
      </c>
      <c r="E35" s="26"/>
      <c r="F35" s="27"/>
      <c r="G35" s="28">
        <v>99.9</v>
      </c>
      <c r="H35" s="28">
        <v>100.6</v>
      </c>
      <c r="I35" s="29">
        <v>101.4</v>
      </c>
      <c r="J35" s="30">
        <f>SUM(F35:I35)</f>
        <v>301.9</v>
      </c>
    </row>
    <row r="36" spans="1:10" ht="18" customHeight="1">
      <c r="A36" s="28">
        <v>2</v>
      </c>
      <c r="B36" s="18"/>
      <c r="C36" s="26" t="s">
        <v>16</v>
      </c>
      <c r="D36" s="26" t="s">
        <v>17</v>
      </c>
      <c r="E36" s="26"/>
      <c r="F36" s="27"/>
      <c r="G36" s="28">
        <v>100.9</v>
      </c>
      <c r="H36" s="28">
        <v>100.5</v>
      </c>
      <c r="I36" s="29">
        <v>100.6</v>
      </c>
      <c r="J36" s="30">
        <f>SUM(F36:I36)</f>
        <v>302</v>
      </c>
    </row>
    <row r="37" spans="1:10" ht="18" customHeight="1">
      <c r="A37" s="28">
        <v>3</v>
      </c>
      <c r="B37" s="18"/>
      <c r="C37" s="26" t="s">
        <v>68</v>
      </c>
      <c r="D37" s="26" t="s">
        <v>69</v>
      </c>
      <c r="E37" s="26"/>
      <c r="F37" s="27"/>
      <c r="G37" s="28">
        <v>103.5</v>
      </c>
      <c r="H37" s="28">
        <v>104.1</v>
      </c>
      <c r="I37" s="29">
        <v>101.5</v>
      </c>
      <c r="J37" s="30">
        <f>SUM(F37:I37)</f>
        <v>309.1</v>
      </c>
    </row>
    <row r="38" spans="1:10" ht="18" customHeight="1" thickBot="1">
      <c r="A38" s="67"/>
      <c r="B38" s="7"/>
      <c r="C38" s="26" t="s">
        <v>37</v>
      </c>
      <c r="D38" s="26" t="s">
        <v>38</v>
      </c>
      <c r="E38" s="26" t="s">
        <v>103</v>
      </c>
      <c r="F38" s="66"/>
      <c r="G38" s="37" t="s">
        <v>13</v>
      </c>
      <c r="H38" s="35"/>
      <c r="I38" s="35"/>
      <c r="J38" s="36">
        <f>SUM(J35:J37)</f>
        <v>913</v>
      </c>
    </row>
    <row r="39" spans="1:10" ht="12.75" customHeight="1">
      <c r="A39" s="32"/>
      <c r="B39" s="1"/>
      <c r="C39" s="31"/>
      <c r="D39" s="32"/>
      <c r="E39" s="32"/>
      <c r="F39" s="32"/>
      <c r="G39" s="46"/>
      <c r="H39" s="47"/>
      <c r="I39" s="47"/>
      <c r="J39" s="48"/>
    </row>
    <row r="40" spans="1:10" ht="18">
      <c r="A40" s="32"/>
      <c r="B40" s="1"/>
      <c r="C40" s="31"/>
      <c r="D40" s="32"/>
      <c r="E40" s="32"/>
      <c r="F40" s="32"/>
      <c r="G40" s="46"/>
      <c r="H40" s="47"/>
      <c r="I40" s="47"/>
      <c r="J40" s="48"/>
    </row>
    <row r="41" spans="1:13" ht="18" customHeight="1">
      <c r="A41" s="32" t="s">
        <v>2</v>
      </c>
      <c r="B41" s="1"/>
      <c r="C41" s="31" t="s">
        <v>56</v>
      </c>
      <c r="D41" s="31"/>
      <c r="E41" s="32"/>
      <c r="F41" s="32"/>
      <c r="G41" s="43"/>
      <c r="H41" s="47"/>
      <c r="I41" s="32"/>
      <c r="J41" s="48"/>
      <c r="M41" s="31"/>
    </row>
    <row r="42" spans="1:10" ht="12.75" customHeight="1">
      <c r="A42" s="28" t="s">
        <v>3</v>
      </c>
      <c r="B42" s="18"/>
      <c r="C42" s="26" t="s">
        <v>4</v>
      </c>
      <c r="D42" s="26" t="s">
        <v>5</v>
      </c>
      <c r="E42" s="26"/>
      <c r="F42" s="29"/>
      <c r="G42" s="28" t="s">
        <v>6</v>
      </c>
      <c r="H42" s="29" t="s">
        <v>7</v>
      </c>
      <c r="I42" s="45" t="s">
        <v>8</v>
      </c>
      <c r="J42" s="45" t="s">
        <v>9</v>
      </c>
    </row>
    <row r="43" spans="1:10" ht="18" customHeight="1">
      <c r="A43" s="28">
        <v>1</v>
      </c>
      <c r="B43" s="18"/>
      <c r="C43" s="26" t="s">
        <v>51</v>
      </c>
      <c r="D43" s="26" t="s">
        <v>52</v>
      </c>
      <c r="E43" s="26"/>
      <c r="F43" s="39"/>
      <c r="G43" s="28">
        <v>102</v>
      </c>
      <c r="H43" s="29">
        <v>101.6</v>
      </c>
      <c r="I43" s="29">
        <v>100.3</v>
      </c>
      <c r="J43" s="30">
        <f>SUM(F43:I43)</f>
        <v>303.9</v>
      </c>
    </row>
    <row r="44" spans="1:10" ht="18" customHeight="1">
      <c r="A44" s="28">
        <v>2</v>
      </c>
      <c r="B44" s="18"/>
      <c r="C44" s="26" t="s">
        <v>87</v>
      </c>
      <c r="D44" s="26" t="s">
        <v>86</v>
      </c>
      <c r="E44" s="26"/>
      <c r="F44" s="39"/>
      <c r="G44" s="40">
        <v>102.5</v>
      </c>
      <c r="H44" s="41">
        <v>105</v>
      </c>
      <c r="I44" s="41">
        <v>104.9</v>
      </c>
      <c r="J44" s="42">
        <f>SUM(F44:I44)</f>
        <v>312.4</v>
      </c>
    </row>
    <row r="45" spans="1:10" ht="18" customHeight="1">
      <c r="A45" s="28">
        <v>3</v>
      </c>
      <c r="B45" s="18"/>
      <c r="C45" s="26" t="s">
        <v>46</v>
      </c>
      <c r="D45" s="26" t="s">
        <v>41</v>
      </c>
      <c r="E45" s="26"/>
      <c r="F45" s="39"/>
      <c r="G45" s="28">
        <v>101.4</v>
      </c>
      <c r="H45" s="29">
        <v>101.6</v>
      </c>
      <c r="I45" s="29">
        <v>99.8</v>
      </c>
      <c r="J45" s="30">
        <f>SUM(F45:I45)</f>
        <v>302.8</v>
      </c>
    </row>
    <row r="46" spans="1:10" ht="18" customHeight="1" thickBot="1">
      <c r="A46" s="43"/>
      <c r="B46" s="22"/>
      <c r="C46" s="43"/>
      <c r="D46" s="43"/>
      <c r="E46" s="43"/>
      <c r="F46" s="43"/>
      <c r="G46" s="34" t="s">
        <v>13</v>
      </c>
      <c r="H46" s="38"/>
      <c r="I46" s="38"/>
      <c r="J46" s="49">
        <f>SUM(J43:J45)</f>
        <v>919.0999999999999</v>
      </c>
    </row>
    <row r="47" spans="1:10" ht="12.75" customHeight="1">
      <c r="A47" s="43"/>
      <c r="B47" s="22"/>
      <c r="C47" s="43"/>
      <c r="D47" s="43"/>
      <c r="E47" s="43"/>
      <c r="F47" s="43"/>
      <c r="G47" s="47"/>
      <c r="H47" s="32"/>
      <c r="I47" s="32"/>
      <c r="J47" s="48"/>
    </row>
    <row r="48" spans="1:10" ht="18" customHeight="1">
      <c r="A48" s="43"/>
      <c r="B48" s="22"/>
      <c r="C48" s="43"/>
      <c r="D48" s="43"/>
      <c r="E48" s="43"/>
      <c r="F48" s="43"/>
      <c r="G48" s="47"/>
      <c r="H48" s="32"/>
      <c r="I48" s="32"/>
      <c r="J48" s="48"/>
    </row>
    <row r="49" spans="1:10" ht="18" customHeight="1">
      <c r="A49" s="43"/>
      <c r="B49" s="22"/>
      <c r="C49" s="43"/>
      <c r="D49" s="43"/>
      <c r="E49" s="43"/>
      <c r="F49" s="43"/>
      <c r="G49" s="47"/>
      <c r="H49" s="32"/>
      <c r="I49" s="32"/>
      <c r="J49" s="48"/>
    </row>
    <row r="50" spans="1:10" ht="18" customHeight="1">
      <c r="A50" s="32" t="s">
        <v>2</v>
      </c>
      <c r="B50" s="1"/>
      <c r="C50" s="31" t="s">
        <v>43</v>
      </c>
      <c r="D50" s="32"/>
      <c r="E50" s="32"/>
      <c r="F50" s="32"/>
      <c r="G50" s="43"/>
      <c r="H50" s="43"/>
      <c r="I50" s="43"/>
      <c r="J50" s="43"/>
    </row>
    <row r="51" spans="1:10" ht="12.75" customHeight="1">
      <c r="A51" s="28" t="s">
        <v>3</v>
      </c>
      <c r="B51" s="18"/>
      <c r="C51" s="26" t="s">
        <v>4</v>
      </c>
      <c r="D51" s="26" t="s">
        <v>5</v>
      </c>
      <c r="E51" s="26"/>
      <c r="F51" s="27"/>
      <c r="G51" s="28" t="s">
        <v>6</v>
      </c>
      <c r="H51" s="29" t="s">
        <v>7</v>
      </c>
      <c r="I51" s="45" t="s">
        <v>8</v>
      </c>
      <c r="J51" s="45" t="s">
        <v>9</v>
      </c>
    </row>
    <row r="52" spans="1:10" ht="18" customHeight="1">
      <c r="A52" s="28">
        <v>1</v>
      </c>
      <c r="B52" s="18"/>
      <c r="C52" s="26" t="s">
        <v>20</v>
      </c>
      <c r="D52" s="26" t="s">
        <v>21</v>
      </c>
      <c r="E52" s="26"/>
      <c r="F52" s="27"/>
      <c r="G52" s="28">
        <v>100.2</v>
      </c>
      <c r="H52" s="29">
        <v>93.8</v>
      </c>
      <c r="I52" s="29">
        <v>98.9</v>
      </c>
      <c r="J52" s="30">
        <f>SUM(F52:I52)</f>
        <v>292.9</v>
      </c>
    </row>
    <row r="53" spans="1:10" ht="18" customHeight="1">
      <c r="A53" s="28">
        <v>2</v>
      </c>
      <c r="B53" s="18"/>
      <c r="C53" s="26" t="s">
        <v>104</v>
      </c>
      <c r="D53" s="26" t="s">
        <v>18</v>
      </c>
      <c r="E53" s="26"/>
      <c r="F53" s="27"/>
      <c r="G53" s="28">
        <v>100.9</v>
      </c>
      <c r="H53" s="29">
        <v>102.4</v>
      </c>
      <c r="I53" s="28">
        <v>102.1</v>
      </c>
      <c r="J53" s="30">
        <f>SUM(F53:I53)</f>
        <v>305.4</v>
      </c>
    </row>
    <row r="54" spans="1:10" ht="18" customHeight="1">
      <c r="A54" s="28">
        <v>3</v>
      </c>
      <c r="B54" s="18"/>
      <c r="C54" s="26" t="s">
        <v>33</v>
      </c>
      <c r="D54" s="26" t="s">
        <v>34</v>
      </c>
      <c r="E54" s="26"/>
      <c r="F54" s="27"/>
      <c r="G54" s="28">
        <v>103.6</v>
      </c>
      <c r="H54" s="28">
        <v>101.5</v>
      </c>
      <c r="I54" s="28">
        <v>100.6</v>
      </c>
      <c r="J54" s="30">
        <f>SUM(F54:I54)</f>
        <v>305.7</v>
      </c>
    </row>
    <row r="55" spans="1:10" ht="18" customHeight="1" thickBot="1">
      <c r="A55" s="63"/>
      <c r="B55" s="1"/>
      <c r="C55" s="32"/>
      <c r="D55" s="32"/>
      <c r="E55" s="32"/>
      <c r="F55" s="65"/>
      <c r="G55" s="52" t="s">
        <v>13</v>
      </c>
      <c r="H55" s="51"/>
      <c r="I55" s="53"/>
      <c r="J55" s="49">
        <f>SUM(J52:J54)</f>
        <v>904</v>
      </c>
    </row>
    <row r="56" spans="1:10" ht="12" customHeight="1">
      <c r="A56" s="63"/>
      <c r="B56" s="1"/>
      <c r="C56" s="32"/>
      <c r="D56" s="32"/>
      <c r="E56" s="32"/>
      <c r="F56" s="63"/>
      <c r="G56" s="63"/>
      <c r="H56" s="63"/>
      <c r="I56" s="63"/>
      <c r="J56" s="64"/>
    </row>
    <row r="57" spans="1:10" ht="18" customHeight="1">
      <c r="A57" s="32"/>
      <c r="B57" s="1"/>
      <c r="C57" s="31"/>
      <c r="D57" s="32"/>
      <c r="E57" s="32"/>
      <c r="F57" s="32"/>
      <c r="G57" s="1"/>
      <c r="H57" s="1"/>
      <c r="I57" s="1"/>
      <c r="J57" s="1"/>
    </row>
    <row r="58" spans="1:10" ht="17.25" customHeight="1">
      <c r="A58" s="32" t="s">
        <v>2</v>
      </c>
      <c r="B58" s="1"/>
      <c r="C58" s="31" t="s">
        <v>40</v>
      </c>
      <c r="D58" s="31"/>
      <c r="E58" s="32"/>
      <c r="F58" s="32"/>
      <c r="G58" s="43"/>
      <c r="H58" s="46"/>
      <c r="I58" s="43"/>
      <c r="J58" s="43"/>
    </row>
    <row r="59" spans="1:10" ht="12.75" customHeight="1">
      <c r="A59" s="28" t="s">
        <v>3</v>
      </c>
      <c r="B59" s="18"/>
      <c r="C59" s="26" t="s">
        <v>4</v>
      </c>
      <c r="D59" s="26" t="s">
        <v>5</v>
      </c>
      <c r="E59" s="26"/>
      <c r="F59" s="29"/>
      <c r="G59" s="28" t="s">
        <v>6</v>
      </c>
      <c r="H59" s="29" t="s">
        <v>7</v>
      </c>
      <c r="I59" s="45" t="s">
        <v>8</v>
      </c>
      <c r="J59" s="45" t="s">
        <v>9</v>
      </c>
    </row>
    <row r="60" spans="1:10" ht="18" customHeight="1">
      <c r="A60" s="28">
        <v>1</v>
      </c>
      <c r="B60" s="18"/>
      <c r="C60" s="26" t="s">
        <v>66</v>
      </c>
      <c r="D60" s="26" t="s">
        <v>71</v>
      </c>
      <c r="E60" s="26"/>
      <c r="F60" s="27"/>
      <c r="G60" s="28">
        <v>98.5</v>
      </c>
      <c r="H60" s="29">
        <v>100.1</v>
      </c>
      <c r="I60" s="29">
        <v>102.1</v>
      </c>
      <c r="J60" s="30">
        <f>SUM(F60:I60)</f>
        <v>300.7</v>
      </c>
    </row>
    <row r="61" spans="1:10" ht="18" customHeight="1">
      <c r="A61" s="28">
        <v>2</v>
      </c>
      <c r="B61" s="18"/>
      <c r="C61" s="26" t="s">
        <v>66</v>
      </c>
      <c r="D61" s="26" t="s">
        <v>67</v>
      </c>
      <c r="E61" s="26"/>
      <c r="F61" s="27"/>
      <c r="G61" s="28">
        <v>103.3</v>
      </c>
      <c r="H61" s="28">
        <v>104.4</v>
      </c>
      <c r="I61" s="28">
        <v>103.8</v>
      </c>
      <c r="J61" s="30">
        <f>SUM(F61:I61)</f>
        <v>311.5</v>
      </c>
    </row>
    <row r="62" spans="1:10" ht="18" customHeight="1">
      <c r="A62" s="28">
        <v>3</v>
      </c>
      <c r="B62" s="18"/>
      <c r="C62" s="26" t="s">
        <v>88</v>
      </c>
      <c r="D62" s="26" t="s">
        <v>89</v>
      </c>
      <c r="E62" s="26"/>
      <c r="F62" s="27"/>
      <c r="G62" s="28">
        <v>103.9</v>
      </c>
      <c r="H62" s="28">
        <v>103.5</v>
      </c>
      <c r="I62" s="28">
        <v>102.7</v>
      </c>
      <c r="J62" s="30">
        <f>SUM(F62:I62)</f>
        <v>310.1</v>
      </c>
    </row>
    <row r="63" spans="1:10" ht="18" customHeight="1" thickBot="1">
      <c r="A63" s="32"/>
      <c r="B63" s="1"/>
      <c r="C63" s="31"/>
      <c r="D63" s="32"/>
      <c r="E63" s="32"/>
      <c r="F63" s="32"/>
      <c r="G63" s="37" t="s">
        <v>13</v>
      </c>
      <c r="H63" s="35"/>
      <c r="I63" s="38"/>
      <c r="J63" s="36">
        <f>SUM(J60:J62)</f>
        <v>922.3000000000001</v>
      </c>
    </row>
    <row r="64" spans="1:10" ht="12.75" customHeight="1">
      <c r="A64" s="32"/>
      <c r="B64" s="1"/>
      <c r="C64" s="31"/>
      <c r="D64" s="32"/>
      <c r="E64" s="32"/>
      <c r="F64" s="32"/>
      <c r="G64" s="46"/>
      <c r="H64" s="47"/>
      <c r="I64" s="32"/>
      <c r="J64" s="48"/>
    </row>
    <row r="65" spans="1:10" ht="18" customHeight="1">
      <c r="A65" s="24"/>
      <c r="B65" s="1"/>
      <c r="C65" s="32"/>
      <c r="D65" s="32"/>
      <c r="E65" s="32"/>
      <c r="F65" s="32"/>
      <c r="G65" s="32"/>
      <c r="H65" s="32"/>
      <c r="I65" s="32"/>
      <c r="J65" s="32"/>
    </row>
    <row r="66" spans="1:10" ht="18">
      <c r="A66" s="32" t="s">
        <v>2</v>
      </c>
      <c r="B66" s="1"/>
      <c r="C66" s="31" t="s">
        <v>44</v>
      </c>
      <c r="D66" s="31"/>
      <c r="E66" s="32"/>
      <c r="F66" s="32"/>
      <c r="G66" s="32"/>
      <c r="H66" s="32"/>
      <c r="I66" s="32"/>
      <c r="J66" s="32"/>
    </row>
    <row r="67" spans="1:10" ht="12.75">
      <c r="A67" s="28" t="s">
        <v>3</v>
      </c>
      <c r="B67" s="18"/>
      <c r="C67" s="26" t="s">
        <v>4</v>
      </c>
      <c r="D67" s="26" t="s">
        <v>5</v>
      </c>
      <c r="E67" s="26"/>
      <c r="F67" s="27"/>
      <c r="G67" s="28" t="s">
        <v>6</v>
      </c>
      <c r="H67" s="29" t="s">
        <v>7</v>
      </c>
      <c r="I67" s="45" t="s">
        <v>8</v>
      </c>
      <c r="J67" s="45" t="s">
        <v>9</v>
      </c>
    </row>
    <row r="68" spans="1:10" ht="18" customHeight="1">
      <c r="A68" s="28">
        <v>1</v>
      </c>
      <c r="B68" s="18"/>
      <c r="C68" s="26" t="s">
        <v>29</v>
      </c>
      <c r="D68" s="26" t="s">
        <v>30</v>
      </c>
      <c r="E68" s="26"/>
      <c r="F68" s="27"/>
      <c r="G68" s="28">
        <v>99.1</v>
      </c>
      <c r="H68" s="29">
        <v>92</v>
      </c>
      <c r="I68" s="29">
        <v>94.7</v>
      </c>
      <c r="J68" s="30">
        <f>SUM(G68:I68)</f>
        <v>285.8</v>
      </c>
    </row>
    <row r="69" spans="1:10" ht="18" customHeight="1">
      <c r="A69" s="28">
        <v>2</v>
      </c>
      <c r="B69" s="18"/>
      <c r="C69" s="26" t="s">
        <v>81</v>
      </c>
      <c r="D69" s="26" t="s">
        <v>18</v>
      </c>
      <c r="E69" s="26"/>
      <c r="F69" s="27"/>
      <c r="G69" s="28">
        <v>101.1</v>
      </c>
      <c r="H69" s="29">
        <v>102.1</v>
      </c>
      <c r="I69" s="29">
        <v>100.7</v>
      </c>
      <c r="J69" s="30">
        <f>SUM(F69:I69)</f>
        <v>303.9</v>
      </c>
    </row>
    <row r="70" spans="1:10" ht="18" customHeight="1">
      <c r="A70" s="50">
        <v>3</v>
      </c>
      <c r="B70" s="62"/>
      <c r="C70" s="54" t="s">
        <v>36</v>
      </c>
      <c r="D70" s="54" t="s">
        <v>35</v>
      </c>
      <c r="E70" s="54"/>
      <c r="F70" s="58"/>
      <c r="G70" s="28">
        <v>101.1</v>
      </c>
      <c r="H70" s="28">
        <v>102.6</v>
      </c>
      <c r="I70" s="28">
        <v>100.1</v>
      </c>
      <c r="J70" s="30">
        <f>SUM(F70:I70)</f>
        <v>303.79999999999995</v>
      </c>
    </row>
    <row r="71" spans="1:10" ht="18" customHeight="1" thickBot="1">
      <c r="A71" s="58"/>
      <c r="B71" s="70"/>
      <c r="C71" s="54"/>
      <c r="D71" s="54"/>
      <c r="E71" s="54"/>
      <c r="F71" s="58"/>
      <c r="G71" s="68" t="s">
        <v>13</v>
      </c>
      <c r="H71" s="34"/>
      <c r="I71" s="35"/>
      <c r="J71" s="36">
        <f>SUM(J68:J70)</f>
        <v>893.5</v>
      </c>
    </row>
    <row r="72" spans="1:10" ht="12.75" customHeight="1">
      <c r="A72" s="1"/>
      <c r="B72" s="1"/>
      <c r="C72" s="31"/>
      <c r="D72" s="32"/>
      <c r="E72" s="32"/>
      <c r="F72" s="32"/>
      <c r="G72" s="46"/>
      <c r="H72" s="47"/>
      <c r="I72" s="47"/>
      <c r="J72" s="48"/>
    </row>
    <row r="73" spans="1:10" ht="18" customHeight="1">
      <c r="A73" s="1"/>
      <c r="B73" s="1"/>
      <c r="C73" s="31"/>
      <c r="D73" s="32"/>
      <c r="E73" s="32"/>
      <c r="F73" s="32"/>
      <c r="G73" s="46"/>
      <c r="H73" s="47"/>
      <c r="I73" s="47"/>
      <c r="J73" s="48"/>
    </row>
    <row r="74" spans="1:10" ht="18">
      <c r="A74" s="32" t="s">
        <v>2</v>
      </c>
      <c r="B74" s="1"/>
      <c r="C74" s="31" t="s">
        <v>78</v>
      </c>
      <c r="D74" s="31"/>
      <c r="E74" s="32"/>
      <c r="F74" s="32"/>
      <c r="G74" s="32"/>
      <c r="H74" s="32"/>
      <c r="I74" s="32"/>
      <c r="J74" s="32"/>
    </row>
    <row r="75" spans="1:10" ht="12.75">
      <c r="A75" s="28" t="s">
        <v>3</v>
      </c>
      <c r="B75" s="18"/>
      <c r="C75" s="26" t="s">
        <v>4</v>
      </c>
      <c r="D75" s="26" t="s">
        <v>5</v>
      </c>
      <c r="E75" s="26"/>
      <c r="F75" s="27"/>
      <c r="G75" s="28" t="s">
        <v>6</v>
      </c>
      <c r="H75" s="29" t="s">
        <v>7</v>
      </c>
      <c r="I75" s="45" t="s">
        <v>8</v>
      </c>
      <c r="J75" s="45" t="s">
        <v>9</v>
      </c>
    </row>
    <row r="76" spans="1:10" ht="18" customHeight="1">
      <c r="A76" s="28">
        <v>1</v>
      </c>
      <c r="B76" s="18"/>
      <c r="C76" s="26" t="s">
        <v>75</v>
      </c>
      <c r="D76" s="26" t="s">
        <v>22</v>
      </c>
      <c r="E76" s="26"/>
      <c r="F76" s="27"/>
      <c r="G76" s="28">
        <v>100.2</v>
      </c>
      <c r="H76" s="29">
        <v>99</v>
      </c>
      <c r="I76" s="29">
        <v>98</v>
      </c>
      <c r="J76" s="30">
        <f>SUM(G76:I76)</f>
        <v>297.2</v>
      </c>
    </row>
    <row r="77" spans="1:10" ht="18" customHeight="1">
      <c r="A77" s="28">
        <v>2</v>
      </c>
      <c r="B77" s="18"/>
      <c r="C77" s="26" t="s">
        <v>45</v>
      </c>
      <c r="D77" s="26" t="s">
        <v>28</v>
      </c>
      <c r="E77" s="26"/>
      <c r="F77" s="27"/>
      <c r="G77" s="28">
        <v>90.7</v>
      </c>
      <c r="H77" s="29">
        <v>98.4</v>
      </c>
      <c r="I77" s="29">
        <v>101.5</v>
      </c>
      <c r="J77" s="30">
        <f>SUM(F77:I77)</f>
        <v>290.6</v>
      </c>
    </row>
    <row r="78" spans="1:10" ht="18" customHeight="1">
      <c r="A78" s="28">
        <v>3</v>
      </c>
      <c r="B78" s="18"/>
      <c r="C78" s="26" t="s">
        <v>77</v>
      </c>
      <c r="D78" s="26" t="s">
        <v>127</v>
      </c>
      <c r="E78" s="26"/>
      <c r="F78" s="27"/>
      <c r="G78" s="28">
        <v>100</v>
      </c>
      <c r="H78" s="28">
        <v>95.4</v>
      </c>
      <c r="I78" s="28">
        <v>99.9</v>
      </c>
      <c r="J78" s="30">
        <f>SUM(F78:I78)</f>
        <v>295.3</v>
      </c>
    </row>
    <row r="79" spans="1:10" ht="18" customHeight="1" thickBot="1">
      <c r="A79" s="1"/>
      <c r="B79" s="18"/>
      <c r="C79" s="71" t="s">
        <v>131</v>
      </c>
      <c r="D79" s="26" t="s">
        <v>65</v>
      </c>
      <c r="E79" s="71" t="s">
        <v>132</v>
      </c>
      <c r="F79" s="66"/>
      <c r="G79" s="33" t="s">
        <v>13</v>
      </c>
      <c r="H79" s="34"/>
      <c r="I79" s="35"/>
      <c r="J79" s="36">
        <f>SUM(J76:J78)</f>
        <v>883.0999999999999</v>
      </c>
    </row>
    <row r="80" spans="1:10" ht="12" customHeight="1">
      <c r="A80" s="1"/>
      <c r="B80" s="1"/>
      <c r="C80" s="31"/>
      <c r="D80" s="32"/>
      <c r="E80" s="32"/>
      <c r="F80" s="32"/>
      <c r="G80" s="46"/>
      <c r="H80" s="47"/>
      <c r="I80" s="47"/>
      <c r="J80" s="48"/>
    </row>
    <row r="81" spans="1:10" ht="18">
      <c r="A81" s="1"/>
      <c r="B81" s="1"/>
      <c r="C81" s="31"/>
      <c r="D81" s="32"/>
      <c r="E81" s="32"/>
      <c r="F81" s="32"/>
      <c r="G81" s="46"/>
      <c r="H81" s="47"/>
      <c r="I81" s="47"/>
      <c r="J81" s="48"/>
    </row>
    <row r="82" spans="1:10" ht="18">
      <c r="A82" s="32" t="s">
        <v>2</v>
      </c>
      <c r="B82" s="1"/>
      <c r="C82" s="31" t="s">
        <v>120</v>
      </c>
      <c r="D82" s="31"/>
      <c r="E82" s="32"/>
      <c r="F82" s="32"/>
      <c r="G82" s="43"/>
      <c r="H82" s="46"/>
      <c r="I82" s="43"/>
      <c r="J82" s="43"/>
    </row>
    <row r="83" spans="1:10" ht="12.75">
      <c r="A83" s="28" t="s">
        <v>3</v>
      </c>
      <c r="B83" s="18"/>
      <c r="C83" s="26" t="s">
        <v>4</v>
      </c>
      <c r="D83" s="26" t="s">
        <v>5</v>
      </c>
      <c r="E83" s="26"/>
      <c r="F83" s="29"/>
      <c r="G83" s="28" t="s">
        <v>6</v>
      </c>
      <c r="H83" s="29" t="s">
        <v>7</v>
      </c>
      <c r="I83" s="45" t="s">
        <v>8</v>
      </c>
      <c r="J83" s="45" t="s">
        <v>9</v>
      </c>
    </row>
    <row r="84" spans="1:10" ht="18.75" customHeight="1">
      <c r="A84" s="28">
        <v>1</v>
      </c>
      <c r="B84" s="18"/>
      <c r="C84" s="26" t="s">
        <v>19</v>
      </c>
      <c r="D84" s="26" t="s">
        <v>65</v>
      </c>
      <c r="E84" s="26"/>
      <c r="F84" s="27"/>
      <c r="G84" s="28">
        <v>96.6</v>
      </c>
      <c r="H84" s="29">
        <v>97</v>
      </c>
      <c r="I84" s="29">
        <v>101.2</v>
      </c>
      <c r="J84" s="30">
        <f>SUM(F84:I84)</f>
        <v>294.8</v>
      </c>
    </row>
    <row r="85" spans="1:10" ht="18" customHeight="1">
      <c r="A85" s="28">
        <v>2</v>
      </c>
      <c r="B85" s="18"/>
      <c r="C85" s="26" t="s">
        <v>122</v>
      </c>
      <c r="D85" s="26" t="s">
        <v>121</v>
      </c>
      <c r="E85" s="26"/>
      <c r="F85" s="27"/>
      <c r="G85" s="28">
        <v>97.2</v>
      </c>
      <c r="H85" s="28">
        <v>94.6</v>
      </c>
      <c r="I85" s="28">
        <v>97.2</v>
      </c>
      <c r="J85" s="30">
        <f>SUM(F85:I85)</f>
        <v>289</v>
      </c>
    </row>
    <row r="86" spans="1:10" ht="18" customHeight="1">
      <c r="A86" s="28">
        <v>3</v>
      </c>
      <c r="B86" s="18"/>
      <c r="C86" s="26" t="s">
        <v>123</v>
      </c>
      <c r="D86" s="26" t="s">
        <v>17</v>
      </c>
      <c r="E86" s="26"/>
      <c r="F86" s="27"/>
      <c r="G86" s="28">
        <v>98.1</v>
      </c>
      <c r="H86" s="28">
        <v>101.4</v>
      </c>
      <c r="I86" s="28">
        <v>99.3</v>
      </c>
      <c r="J86" s="30">
        <f>SUM(F86:I86)</f>
        <v>298.8</v>
      </c>
    </row>
    <row r="87" spans="1:10" ht="18" customHeight="1" thickBot="1">
      <c r="A87" s="32"/>
      <c r="B87" s="1"/>
      <c r="C87" s="31"/>
      <c r="D87" s="32"/>
      <c r="E87" s="32"/>
      <c r="F87" s="32"/>
      <c r="G87" s="37" t="s">
        <v>13</v>
      </c>
      <c r="H87" s="35"/>
      <c r="I87" s="38"/>
      <c r="J87" s="36">
        <f>SUM(J84:J86)</f>
        <v>882.5999999999999</v>
      </c>
    </row>
    <row r="88" spans="1:10" ht="12.75" customHeight="1">
      <c r="A88" s="1"/>
      <c r="B88" s="1"/>
      <c r="C88" s="31"/>
      <c r="D88" s="32"/>
      <c r="E88" s="32"/>
      <c r="F88" s="32"/>
      <c r="G88" s="46"/>
      <c r="H88" s="47"/>
      <c r="I88" s="47"/>
      <c r="J88" s="48"/>
    </row>
    <row r="89" spans="1:10" ht="18" customHeight="1">
      <c r="A89" s="1"/>
      <c r="B89" s="1"/>
      <c r="C89" s="31"/>
      <c r="D89" s="32"/>
      <c r="E89" s="32"/>
      <c r="F89" s="32"/>
      <c r="G89" s="46"/>
      <c r="H89" s="47"/>
      <c r="I89" s="47"/>
      <c r="J89" s="48"/>
    </row>
    <row r="90" spans="1:10" ht="18">
      <c r="A90" s="32" t="s">
        <v>2</v>
      </c>
      <c r="B90" s="1"/>
      <c r="C90" s="31" t="s">
        <v>124</v>
      </c>
      <c r="D90" s="31"/>
      <c r="E90" s="32"/>
      <c r="F90" s="32"/>
      <c r="G90" s="32"/>
      <c r="H90" s="32"/>
      <c r="I90" s="32"/>
      <c r="J90" s="32"/>
    </row>
    <row r="91" spans="1:10" ht="12.75">
      <c r="A91" s="28" t="s">
        <v>3</v>
      </c>
      <c r="B91" s="18"/>
      <c r="C91" s="26" t="s">
        <v>4</v>
      </c>
      <c r="D91" s="26" t="s">
        <v>5</v>
      </c>
      <c r="E91" s="26"/>
      <c r="F91" s="27"/>
      <c r="G91" s="28" t="s">
        <v>6</v>
      </c>
      <c r="H91" s="29" t="s">
        <v>7</v>
      </c>
      <c r="I91" s="45" t="s">
        <v>8</v>
      </c>
      <c r="J91" s="45" t="s">
        <v>9</v>
      </c>
    </row>
    <row r="92" spans="1:10" ht="18" customHeight="1">
      <c r="A92" s="28">
        <v>1</v>
      </c>
      <c r="B92" s="18"/>
      <c r="C92" s="26" t="s">
        <v>92</v>
      </c>
      <c r="D92" s="26" t="s">
        <v>91</v>
      </c>
      <c r="E92" s="26"/>
      <c r="F92" s="27"/>
      <c r="G92" s="28">
        <v>104.6</v>
      </c>
      <c r="H92" s="29">
        <v>105.7</v>
      </c>
      <c r="I92" s="29">
        <v>105.8</v>
      </c>
      <c r="J92" s="30">
        <f>SUM(G92:I92)</f>
        <v>316.1</v>
      </c>
    </row>
    <row r="93" spans="1:13" ht="18" customHeight="1">
      <c r="A93" s="28">
        <v>2</v>
      </c>
      <c r="B93" s="18"/>
      <c r="C93" s="26" t="s">
        <v>125</v>
      </c>
      <c r="D93" s="26" t="s">
        <v>34</v>
      </c>
      <c r="E93" s="26"/>
      <c r="F93" s="27"/>
      <c r="G93" s="28">
        <v>101.7</v>
      </c>
      <c r="H93" s="29">
        <v>102.4</v>
      </c>
      <c r="I93" s="29">
        <v>103.7</v>
      </c>
      <c r="J93" s="30">
        <f>SUM(F93:I93)</f>
        <v>307.8</v>
      </c>
      <c r="M93" s="31"/>
    </row>
    <row r="94" spans="1:10" ht="18.75" customHeight="1">
      <c r="A94" s="28">
        <v>3</v>
      </c>
      <c r="B94" s="26"/>
      <c r="C94" s="26" t="s">
        <v>12</v>
      </c>
      <c r="D94" s="26" t="s">
        <v>27</v>
      </c>
      <c r="E94" s="26"/>
      <c r="F94" s="27"/>
      <c r="G94" s="28">
        <v>101.1</v>
      </c>
      <c r="H94" s="29">
        <v>100.9</v>
      </c>
      <c r="I94" s="29">
        <v>100.6</v>
      </c>
      <c r="J94" s="30">
        <f>SUM(F94:I94)</f>
        <v>302.6</v>
      </c>
    </row>
    <row r="95" spans="1:10" ht="18" customHeight="1" thickBot="1">
      <c r="A95" s="1"/>
      <c r="B95" s="1"/>
      <c r="C95" s="31"/>
      <c r="D95" s="32"/>
      <c r="E95" s="32"/>
      <c r="F95" s="32"/>
      <c r="G95" s="33" t="s">
        <v>13</v>
      </c>
      <c r="H95" s="69"/>
      <c r="I95" s="51"/>
      <c r="J95" s="49">
        <f>SUM(J92:J94)</f>
        <v>926.5000000000001</v>
      </c>
    </row>
    <row r="96" spans="1:10" ht="12" customHeight="1">
      <c r="A96" s="32"/>
      <c r="B96" s="1"/>
      <c r="C96" s="31"/>
      <c r="D96" s="32"/>
      <c r="E96" s="32"/>
      <c r="F96" s="32"/>
      <c r="G96" s="46"/>
      <c r="H96" s="47"/>
      <c r="I96" s="32"/>
      <c r="J96" s="48"/>
    </row>
    <row r="97" spans="1:10" ht="12" customHeight="1">
      <c r="A97" s="32"/>
      <c r="B97" s="1"/>
      <c r="C97" s="31"/>
      <c r="D97" s="32"/>
      <c r="E97" s="32"/>
      <c r="F97" s="32"/>
      <c r="G97" s="46"/>
      <c r="H97" s="47"/>
      <c r="I97" s="32"/>
      <c r="J97" s="48"/>
    </row>
    <row r="98" spans="1:10" ht="12" customHeight="1">
      <c r="A98" s="32"/>
      <c r="B98" s="1"/>
      <c r="C98" s="31"/>
      <c r="D98" s="32"/>
      <c r="E98" s="32"/>
      <c r="F98" s="32"/>
      <c r="G98" s="46"/>
      <c r="H98" s="47"/>
      <c r="I98" s="32"/>
      <c r="J98" s="48"/>
    </row>
    <row r="99" spans="1:10" ht="12" customHeight="1">
      <c r="A99" s="32"/>
      <c r="B99" s="1"/>
      <c r="C99" s="31"/>
      <c r="D99" s="32"/>
      <c r="E99" s="32"/>
      <c r="F99" s="32"/>
      <c r="G99" s="46"/>
      <c r="H99" s="47"/>
      <c r="I99" s="32"/>
      <c r="J99" s="48"/>
    </row>
    <row r="100" spans="1:10" ht="18">
      <c r="A100" s="32"/>
      <c r="B100" s="1"/>
      <c r="C100" s="31"/>
      <c r="D100" s="32"/>
      <c r="E100" s="32"/>
      <c r="F100" s="32"/>
      <c r="G100" s="46"/>
      <c r="H100" s="47"/>
      <c r="I100" s="32"/>
      <c r="J100" s="48"/>
    </row>
    <row r="101" spans="1:10" ht="18" customHeight="1">
      <c r="A101" s="32" t="s">
        <v>2</v>
      </c>
      <c r="B101" s="1"/>
      <c r="C101" s="31" t="s">
        <v>72</v>
      </c>
      <c r="D101" s="31"/>
      <c r="E101" s="32"/>
      <c r="F101" s="32"/>
      <c r="G101" s="32"/>
      <c r="H101" s="43"/>
      <c r="I101" s="43"/>
      <c r="J101" s="43"/>
    </row>
    <row r="102" spans="1:10" ht="12.75" customHeight="1">
      <c r="A102" s="28" t="s">
        <v>3</v>
      </c>
      <c r="B102" s="18"/>
      <c r="C102" s="26" t="s">
        <v>4</v>
      </c>
      <c r="D102" s="26" t="s">
        <v>5</v>
      </c>
      <c r="E102" s="26"/>
      <c r="F102" s="29"/>
      <c r="G102" s="28" t="s">
        <v>6</v>
      </c>
      <c r="H102" s="29" t="s">
        <v>7</v>
      </c>
      <c r="I102" s="45" t="s">
        <v>8</v>
      </c>
      <c r="J102" s="45" t="s">
        <v>9</v>
      </c>
    </row>
    <row r="103" spans="1:10" ht="18" customHeight="1">
      <c r="A103" s="28">
        <v>1</v>
      </c>
      <c r="B103" s="18"/>
      <c r="C103" s="26" t="s">
        <v>104</v>
      </c>
      <c r="D103" s="26" t="s">
        <v>105</v>
      </c>
      <c r="E103" s="26"/>
      <c r="F103" s="27"/>
      <c r="G103" s="28">
        <v>106</v>
      </c>
      <c r="H103" s="28">
        <v>105.5</v>
      </c>
      <c r="I103" s="29">
        <v>101.7</v>
      </c>
      <c r="J103" s="30">
        <f>SUM(F103:I103)</f>
        <v>313.2</v>
      </c>
    </row>
    <row r="104" spans="1:10" ht="18" customHeight="1">
      <c r="A104" s="28">
        <v>2</v>
      </c>
      <c r="B104" s="18"/>
      <c r="C104" s="26" t="s">
        <v>74</v>
      </c>
      <c r="D104" s="26" t="s">
        <v>58</v>
      </c>
      <c r="E104" s="26"/>
      <c r="F104" s="27"/>
      <c r="G104" s="28">
        <v>100</v>
      </c>
      <c r="H104" s="28">
        <v>96.7</v>
      </c>
      <c r="I104" s="29">
        <v>99.5</v>
      </c>
      <c r="J104" s="30">
        <f>SUM(F104:I104)</f>
        <v>296.2</v>
      </c>
    </row>
    <row r="105" spans="1:10" ht="18" customHeight="1">
      <c r="A105" s="28">
        <v>3</v>
      </c>
      <c r="B105" s="18"/>
      <c r="C105" s="26" t="s">
        <v>106</v>
      </c>
      <c r="D105" s="26" t="s">
        <v>86</v>
      </c>
      <c r="E105" s="26"/>
      <c r="F105" s="27"/>
      <c r="G105" s="28">
        <v>104.6</v>
      </c>
      <c r="H105" s="28">
        <v>104</v>
      </c>
      <c r="I105" s="29">
        <v>103.9</v>
      </c>
      <c r="J105" s="30">
        <f>SUM(F105:I105)</f>
        <v>312.5</v>
      </c>
    </row>
    <row r="106" spans="1:10" ht="18" customHeight="1" thickBot="1">
      <c r="A106" s="32"/>
      <c r="B106" s="1"/>
      <c r="C106" s="31"/>
      <c r="D106" s="32"/>
      <c r="E106" s="32"/>
      <c r="F106" s="32"/>
      <c r="G106" s="37" t="s">
        <v>13</v>
      </c>
      <c r="H106" s="35"/>
      <c r="I106" s="35"/>
      <c r="J106" s="36">
        <f>SUM(J103:J105)</f>
        <v>921.9</v>
      </c>
    </row>
    <row r="107" spans="1:10" ht="12.75" customHeight="1">
      <c r="A107" s="32"/>
      <c r="B107" s="1"/>
      <c r="C107" s="31"/>
      <c r="D107" s="32"/>
      <c r="E107" s="32"/>
      <c r="F107" s="32"/>
      <c r="G107" s="46"/>
      <c r="H107" s="47"/>
      <c r="I107" s="47"/>
      <c r="J107" s="48"/>
    </row>
    <row r="108" spans="1:10" ht="18" customHeight="1">
      <c r="A108" s="32"/>
      <c r="B108" s="1"/>
      <c r="C108" s="31"/>
      <c r="D108" s="32"/>
      <c r="E108" s="32"/>
      <c r="F108" s="32"/>
      <c r="G108" s="46"/>
      <c r="H108" s="47"/>
      <c r="I108" s="47"/>
      <c r="J108" s="48"/>
    </row>
    <row r="109" spans="1:10" ht="18">
      <c r="A109" s="32" t="s">
        <v>2</v>
      </c>
      <c r="B109" s="1"/>
      <c r="C109" s="31" t="s">
        <v>50</v>
      </c>
      <c r="D109" s="31"/>
      <c r="E109" s="32"/>
      <c r="F109" s="32"/>
      <c r="G109" s="32"/>
      <c r="H109" s="32"/>
      <c r="I109" s="32"/>
      <c r="J109" s="32"/>
    </row>
    <row r="110" spans="1:10" ht="12.75">
      <c r="A110" s="28" t="s">
        <v>3</v>
      </c>
      <c r="B110" s="18"/>
      <c r="C110" s="26" t="s">
        <v>4</v>
      </c>
      <c r="D110" s="26" t="s">
        <v>5</v>
      </c>
      <c r="E110" s="26"/>
      <c r="F110" s="27"/>
      <c r="G110" s="28" t="s">
        <v>6</v>
      </c>
      <c r="H110" s="29" t="s">
        <v>7</v>
      </c>
      <c r="I110" s="45" t="s">
        <v>8</v>
      </c>
      <c r="J110" s="45" t="s">
        <v>9</v>
      </c>
    </row>
    <row r="111" spans="1:10" ht="18" customHeight="1">
      <c r="A111" s="28">
        <v>1</v>
      </c>
      <c r="B111" s="18"/>
      <c r="C111" s="26" t="s">
        <v>101</v>
      </c>
      <c r="D111" s="26" t="s">
        <v>102</v>
      </c>
      <c r="E111" s="26"/>
      <c r="F111" s="27"/>
      <c r="G111" s="28">
        <v>99.4</v>
      </c>
      <c r="H111" s="29">
        <v>102.9</v>
      </c>
      <c r="I111" s="29">
        <v>98.6</v>
      </c>
      <c r="J111" s="30">
        <f>SUM(G111:I111)</f>
        <v>300.9</v>
      </c>
    </row>
    <row r="112" spans="1:10" ht="18" customHeight="1">
      <c r="A112" s="28">
        <v>2</v>
      </c>
      <c r="B112" s="18"/>
      <c r="C112" s="26" t="s">
        <v>93</v>
      </c>
      <c r="D112" s="26" t="s">
        <v>24</v>
      </c>
      <c r="E112" s="26"/>
      <c r="F112" s="27"/>
      <c r="G112" s="28">
        <v>92.1</v>
      </c>
      <c r="H112" s="29">
        <v>89.8</v>
      </c>
      <c r="I112" s="29">
        <v>96.4</v>
      </c>
      <c r="J112" s="30">
        <f>SUM(F112:I112)</f>
        <v>278.29999999999995</v>
      </c>
    </row>
    <row r="113" spans="1:10" ht="18" customHeight="1">
      <c r="A113" s="28">
        <v>3</v>
      </c>
      <c r="B113" s="18"/>
      <c r="C113" s="26" t="s">
        <v>10</v>
      </c>
      <c r="D113" s="26" t="s">
        <v>11</v>
      </c>
      <c r="E113" s="26"/>
      <c r="F113" s="29"/>
      <c r="G113" s="28">
        <v>99.2</v>
      </c>
      <c r="H113" s="28">
        <v>102.4</v>
      </c>
      <c r="I113" s="28">
        <v>98.4</v>
      </c>
      <c r="J113" s="30">
        <v>300</v>
      </c>
    </row>
    <row r="114" spans="1:10" ht="18" customHeight="1" thickBot="1">
      <c r="A114" s="1"/>
      <c r="B114" s="1"/>
      <c r="C114" s="32"/>
      <c r="D114" s="32"/>
      <c r="E114" s="32"/>
      <c r="F114" s="63"/>
      <c r="G114" s="68" t="s">
        <v>13</v>
      </c>
      <c r="H114" s="69"/>
      <c r="I114" s="51"/>
      <c r="J114" s="49">
        <f>SUM(J111:J113)</f>
        <v>879.1999999999999</v>
      </c>
    </row>
    <row r="115" spans="1:10" ht="12" customHeight="1">
      <c r="A115" s="1"/>
      <c r="B115" s="1"/>
      <c r="C115" s="31"/>
      <c r="D115" s="32"/>
      <c r="E115" s="32"/>
      <c r="F115" s="32"/>
      <c r="G115" s="46"/>
      <c r="H115" s="47"/>
      <c r="I115" s="47"/>
      <c r="J115" s="48"/>
    </row>
    <row r="116" ht="18" customHeight="1"/>
    <row r="117" spans="1:10" ht="18">
      <c r="A117" s="32" t="s">
        <v>2</v>
      </c>
      <c r="B117" s="1"/>
      <c r="C117" s="31" t="s">
        <v>107</v>
      </c>
      <c r="D117" s="31"/>
      <c r="E117" s="32"/>
      <c r="F117" s="32"/>
      <c r="G117" s="32"/>
      <c r="H117" s="32"/>
      <c r="I117" s="32"/>
      <c r="J117" s="32"/>
    </row>
    <row r="118" spans="1:10" ht="12.75">
      <c r="A118" s="28" t="s">
        <v>3</v>
      </c>
      <c r="B118" s="18"/>
      <c r="C118" s="26" t="s">
        <v>4</v>
      </c>
      <c r="D118" s="26" t="s">
        <v>5</v>
      </c>
      <c r="E118" s="26"/>
      <c r="F118" s="27"/>
      <c r="G118" s="28" t="s">
        <v>6</v>
      </c>
      <c r="H118" s="29" t="s">
        <v>7</v>
      </c>
      <c r="I118" s="45" t="s">
        <v>8</v>
      </c>
      <c r="J118" s="45" t="s">
        <v>9</v>
      </c>
    </row>
    <row r="119" spans="1:10" ht="18" customHeight="1">
      <c r="A119" s="28">
        <v>1</v>
      </c>
      <c r="B119" s="18"/>
      <c r="C119" s="26" t="s">
        <v>108</v>
      </c>
      <c r="D119" s="26" t="s">
        <v>109</v>
      </c>
      <c r="E119" s="26"/>
      <c r="F119" s="27"/>
      <c r="G119" s="28">
        <v>94.6</v>
      </c>
      <c r="H119" s="29">
        <v>95.7</v>
      </c>
      <c r="I119" s="29">
        <v>94.4</v>
      </c>
      <c r="J119" s="30">
        <f>SUM(G119:I119)</f>
        <v>284.70000000000005</v>
      </c>
    </row>
    <row r="120" spans="1:10" ht="18" customHeight="1">
      <c r="A120" s="28">
        <v>2</v>
      </c>
      <c r="B120" s="18"/>
      <c r="C120" s="26" t="s">
        <v>117</v>
      </c>
      <c r="D120" s="26" t="s">
        <v>65</v>
      </c>
      <c r="E120" s="26"/>
      <c r="F120" s="27"/>
      <c r="G120" s="28">
        <v>99.5</v>
      </c>
      <c r="H120" s="29">
        <v>94.9</v>
      </c>
      <c r="I120" s="29">
        <v>96.7</v>
      </c>
      <c r="J120" s="30">
        <f>SUM(F120:I120)</f>
        <v>291.1</v>
      </c>
    </row>
    <row r="121" spans="1:10" ht="18" customHeight="1">
      <c r="A121" s="28">
        <v>3</v>
      </c>
      <c r="B121" s="18"/>
      <c r="C121" s="26" t="s">
        <v>73</v>
      </c>
      <c r="D121" s="26" t="s">
        <v>55</v>
      </c>
      <c r="E121" s="26"/>
      <c r="F121" s="27"/>
      <c r="G121" s="28">
        <v>96.5</v>
      </c>
      <c r="H121" s="28">
        <v>97.7</v>
      </c>
      <c r="I121" s="28">
        <v>100.1</v>
      </c>
      <c r="J121" s="30">
        <f>SUM(F121:I121)</f>
        <v>294.29999999999995</v>
      </c>
    </row>
    <row r="122" spans="1:10" ht="18" customHeight="1" thickBot="1">
      <c r="A122" s="1"/>
      <c r="B122" s="1"/>
      <c r="C122" s="31"/>
      <c r="D122" s="32"/>
      <c r="E122" s="32"/>
      <c r="F122" s="32"/>
      <c r="G122" s="33" t="s">
        <v>13</v>
      </c>
      <c r="H122" s="34"/>
      <c r="I122" s="35"/>
      <c r="J122" s="36">
        <f>SUM(J119:J121)</f>
        <v>870.1</v>
      </c>
    </row>
    <row r="123" spans="1:10" ht="12" customHeight="1">
      <c r="A123" s="1"/>
      <c r="B123" s="1"/>
      <c r="C123" s="31"/>
      <c r="D123" s="32"/>
      <c r="E123" s="32"/>
      <c r="F123" s="32"/>
      <c r="G123" s="46"/>
      <c r="H123" s="47"/>
      <c r="I123" s="47"/>
      <c r="J123" s="48"/>
    </row>
    <row r="124" ht="18" customHeight="1"/>
    <row r="125" spans="1:10" ht="18">
      <c r="A125" s="32" t="s">
        <v>2</v>
      </c>
      <c r="B125" s="1"/>
      <c r="C125" s="31" t="s">
        <v>60</v>
      </c>
      <c r="D125" s="31"/>
      <c r="E125" s="32"/>
      <c r="F125" s="32"/>
      <c r="G125" s="32"/>
      <c r="H125" s="32"/>
      <c r="I125" s="32"/>
      <c r="J125" s="32"/>
    </row>
    <row r="126" spans="1:10" ht="12.75">
      <c r="A126" s="28" t="s">
        <v>3</v>
      </c>
      <c r="B126" s="18"/>
      <c r="C126" s="26" t="s">
        <v>4</v>
      </c>
      <c r="D126" s="26" t="s">
        <v>5</v>
      </c>
      <c r="E126" s="26"/>
      <c r="F126" s="27"/>
      <c r="G126" s="28" t="s">
        <v>6</v>
      </c>
      <c r="H126" s="29" t="s">
        <v>7</v>
      </c>
      <c r="I126" s="45" t="s">
        <v>8</v>
      </c>
      <c r="J126" s="45" t="s">
        <v>9</v>
      </c>
    </row>
    <row r="127" spans="1:10" ht="18" customHeight="1">
      <c r="A127" s="28">
        <v>1</v>
      </c>
      <c r="B127" s="18"/>
      <c r="C127" s="26" t="s">
        <v>118</v>
      </c>
      <c r="D127" s="26" t="s">
        <v>24</v>
      </c>
      <c r="E127" s="26"/>
      <c r="F127" s="27"/>
      <c r="G127" s="28">
        <v>103.8</v>
      </c>
      <c r="H127" s="29">
        <v>103.6</v>
      </c>
      <c r="I127" s="29">
        <v>106.4</v>
      </c>
      <c r="J127" s="30">
        <f>SUM(G127:I127)</f>
        <v>313.79999999999995</v>
      </c>
    </row>
    <row r="128" spans="1:10" ht="18" customHeight="1">
      <c r="A128" s="28">
        <v>2</v>
      </c>
      <c r="B128" s="18"/>
      <c r="C128" s="26" t="s">
        <v>53</v>
      </c>
      <c r="D128" s="26" t="s">
        <v>28</v>
      </c>
      <c r="E128" s="26"/>
      <c r="F128" s="27"/>
      <c r="G128" s="28">
        <v>95.6</v>
      </c>
      <c r="H128" s="29">
        <v>95.2</v>
      </c>
      <c r="I128" s="29">
        <v>96.3</v>
      </c>
      <c r="J128" s="30">
        <f>SUM(F128:I128)</f>
        <v>287.1</v>
      </c>
    </row>
    <row r="129" spans="1:10" ht="18" customHeight="1">
      <c r="A129" s="28">
        <v>3</v>
      </c>
      <c r="B129" s="18"/>
      <c r="C129" s="26" t="s">
        <v>119</v>
      </c>
      <c r="D129" s="26" t="s">
        <v>21</v>
      </c>
      <c r="E129" s="26"/>
      <c r="F129" s="27"/>
      <c r="G129" s="28">
        <v>101.9</v>
      </c>
      <c r="H129" s="28">
        <v>103.3</v>
      </c>
      <c r="I129" s="28">
        <v>101.2</v>
      </c>
      <c r="J129" s="30">
        <f>SUM(F129:I129)</f>
        <v>306.4</v>
      </c>
    </row>
    <row r="130" spans="1:10" ht="18.75" thickBot="1">
      <c r="A130" s="1"/>
      <c r="B130" s="1"/>
      <c r="C130" s="31"/>
      <c r="D130" s="32"/>
      <c r="E130" s="32"/>
      <c r="F130" s="32"/>
      <c r="G130" s="33" t="s">
        <v>13</v>
      </c>
      <c r="H130" s="34"/>
      <c r="I130" s="35"/>
      <c r="J130" s="36">
        <f>SUM(J127:J129)</f>
        <v>907.3</v>
      </c>
    </row>
    <row r="132" spans="1:10" ht="18">
      <c r="A132" s="1"/>
      <c r="B132" s="1"/>
      <c r="C132" s="31"/>
      <c r="D132" s="32"/>
      <c r="E132" s="32"/>
      <c r="F132" s="32"/>
      <c r="G132" s="46"/>
      <c r="H132" s="47"/>
      <c r="I132" s="47"/>
      <c r="J132" s="48"/>
    </row>
    <row r="133" spans="1:10" ht="18">
      <c r="A133" s="32" t="s">
        <v>2</v>
      </c>
      <c r="B133" s="1"/>
      <c r="C133" s="31" t="s">
        <v>114</v>
      </c>
      <c r="D133" s="31"/>
      <c r="E133" s="32"/>
      <c r="F133" s="32"/>
      <c r="G133" s="32"/>
      <c r="H133" s="32"/>
      <c r="I133" s="32"/>
      <c r="J133" s="32"/>
    </row>
    <row r="134" spans="1:10" ht="12.75">
      <c r="A134" s="28" t="s">
        <v>3</v>
      </c>
      <c r="B134" s="18"/>
      <c r="C134" s="26" t="s">
        <v>4</v>
      </c>
      <c r="D134" s="26" t="s">
        <v>5</v>
      </c>
      <c r="E134" s="26"/>
      <c r="F134" s="27"/>
      <c r="G134" s="28" t="s">
        <v>6</v>
      </c>
      <c r="H134" s="29" t="s">
        <v>7</v>
      </c>
      <c r="I134" s="45" t="s">
        <v>8</v>
      </c>
      <c r="J134" s="45" t="s">
        <v>9</v>
      </c>
    </row>
    <row r="135" spans="1:10" ht="18.75" customHeight="1">
      <c r="A135" s="28">
        <v>1</v>
      </c>
      <c r="B135" s="18"/>
      <c r="C135" s="26" t="s">
        <v>115</v>
      </c>
      <c r="D135" s="26" t="s">
        <v>116</v>
      </c>
      <c r="E135" s="26"/>
      <c r="F135" s="27"/>
      <c r="G135" s="28">
        <v>100.4</v>
      </c>
      <c r="H135" s="29">
        <v>101.4</v>
      </c>
      <c r="I135" s="29">
        <v>97.8</v>
      </c>
      <c r="J135" s="30">
        <f>SUM(G135:I135)</f>
        <v>299.6</v>
      </c>
    </row>
    <row r="136" spans="1:10" ht="18.75" customHeight="1">
      <c r="A136" s="28">
        <v>2</v>
      </c>
      <c r="B136" s="18"/>
      <c r="C136" s="26" t="s">
        <v>110</v>
      </c>
      <c r="D136" s="26" t="s">
        <v>111</v>
      </c>
      <c r="E136" s="26"/>
      <c r="F136" s="27"/>
      <c r="G136" s="28">
        <v>100.7</v>
      </c>
      <c r="H136" s="29">
        <v>100.3</v>
      </c>
      <c r="I136" s="29">
        <v>105</v>
      </c>
      <c r="J136" s="30">
        <f>SUM(F136:I136)</f>
        <v>306</v>
      </c>
    </row>
    <row r="137" spans="1:10" ht="18.75" customHeight="1">
      <c r="A137" s="28">
        <v>3</v>
      </c>
      <c r="B137" s="18"/>
      <c r="C137" s="26" t="s">
        <v>112</v>
      </c>
      <c r="D137" s="26" t="s">
        <v>113</v>
      </c>
      <c r="E137" s="26"/>
      <c r="F137" s="27"/>
      <c r="G137" s="28">
        <v>96</v>
      </c>
      <c r="H137" s="28">
        <v>90.7</v>
      </c>
      <c r="I137" s="28">
        <v>99.7</v>
      </c>
      <c r="J137" s="30">
        <f>SUM(F137:I137)</f>
        <v>286.4</v>
      </c>
    </row>
    <row r="138" spans="1:10" ht="18" customHeight="1" thickBot="1">
      <c r="A138" s="1"/>
      <c r="B138" s="1"/>
      <c r="C138" s="31"/>
      <c r="D138" s="32"/>
      <c r="E138" s="32"/>
      <c r="F138" s="32"/>
      <c r="G138" s="33" t="s">
        <v>13</v>
      </c>
      <c r="H138" s="34"/>
      <c r="I138" s="35"/>
      <c r="J138" s="36">
        <f>SUM(J135:J137)</f>
        <v>892</v>
      </c>
    </row>
    <row r="139" spans="1:10" ht="12.75" customHeight="1">
      <c r="A139" s="1"/>
      <c r="B139" s="1"/>
      <c r="C139" s="31"/>
      <c r="D139" s="32"/>
      <c r="E139" s="32"/>
      <c r="F139" s="32"/>
      <c r="G139" s="46"/>
      <c r="H139" s="47"/>
      <c r="I139" s="47"/>
      <c r="J139" s="48"/>
    </row>
    <row r="140" spans="1:10" ht="18">
      <c r="A140" s="1"/>
      <c r="B140" s="1"/>
      <c r="C140" s="31"/>
      <c r="D140" s="32"/>
      <c r="E140" s="32"/>
      <c r="F140" s="32"/>
      <c r="G140" s="46"/>
      <c r="H140" s="47"/>
      <c r="I140" s="47"/>
      <c r="J140" s="48"/>
    </row>
    <row r="141" spans="1:10" ht="18">
      <c r="A141" s="32" t="s">
        <v>2</v>
      </c>
      <c r="B141" s="1"/>
      <c r="C141" s="31" t="s">
        <v>126</v>
      </c>
      <c r="D141" s="31"/>
      <c r="E141" s="32"/>
      <c r="F141" s="32"/>
      <c r="G141" s="32"/>
      <c r="H141" s="32"/>
      <c r="I141" s="32"/>
      <c r="J141" s="32"/>
    </row>
    <row r="142" spans="1:10" ht="12.75" customHeight="1">
      <c r="A142" s="28" t="s">
        <v>3</v>
      </c>
      <c r="B142" s="18"/>
      <c r="C142" s="26" t="s">
        <v>4</v>
      </c>
      <c r="D142" s="26" t="s">
        <v>5</v>
      </c>
      <c r="E142" s="26"/>
      <c r="F142" s="27"/>
      <c r="G142" s="28" t="s">
        <v>6</v>
      </c>
      <c r="H142" s="29" t="s">
        <v>7</v>
      </c>
      <c r="I142" s="45" t="s">
        <v>8</v>
      </c>
      <c r="J142" s="45" t="s">
        <v>9</v>
      </c>
    </row>
    <row r="143" spans="1:10" ht="18" customHeight="1">
      <c r="A143" s="28">
        <v>1</v>
      </c>
      <c r="B143" s="18"/>
      <c r="C143" s="26" t="s">
        <v>54</v>
      </c>
      <c r="D143" s="26" t="s">
        <v>127</v>
      </c>
      <c r="E143" s="26"/>
      <c r="F143" s="27"/>
      <c r="G143" s="28">
        <v>97.3</v>
      </c>
      <c r="H143" s="29">
        <v>98.7</v>
      </c>
      <c r="I143" s="29">
        <v>100.2</v>
      </c>
      <c r="J143" s="30">
        <f>SUM(G143:I143)</f>
        <v>296.2</v>
      </c>
    </row>
    <row r="144" spans="1:18" ht="18" customHeight="1">
      <c r="A144" s="28">
        <v>2</v>
      </c>
      <c r="B144" s="18"/>
      <c r="C144" s="26" t="s">
        <v>23</v>
      </c>
      <c r="D144" s="26" t="s">
        <v>85</v>
      </c>
      <c r="E144" s="26"/>
      <c r="F144" s="27"/>
      <c r="G144" s="28">
        <v>99.3</v>
      </c>
      <c r="H144" s="29">
        <v>99.3</v>
      </c>
      <c r="I144" s="29">
        <v>99.4</v>
      </c>
      <c r="J144" s="30">
        <f>SUM(F144:I144)</f>
        <v>298</v>
      </c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28">
        <v>3</v>
      </c>
      <c r="B145" s="26"/>
      <c r="C145" s="26" t="s">
        <v>128</v>
      </c>
      <c r="D145" s="26" t="s">
        <v>129</v>
      </c>
      <c r="E145" s="26"/>
      <c r="F145" s="27"/>
      <c r="G145" s="28">
        <v>96.6</v>
      </c>
      <c r="H145" s="29">
        <v>89.2</v>
      </c>
      <c r="I145" s="29">
        <v>84.6</v>
      </c>
      <c r="J145" s="30">
        <f>SUM(F145:I145)</f>
        <v>270.4</v>
      </c>
      <c r="K145" s="32"/>
      <c r="L145" s="32"/>
      <c r="M145" s="32"/>
      <c r="N145" s="63"/>
      <c r="O145" s="63"/>
      <c r="P145" s="63"/>
      <c r="Q145" s="63"/>
      <c r="R145" s="1"/>
    </row>
    <row r="146" spans="1:18" ht="18" customHeight="1" thickBot="1">
      <c r="A146" s="1"/>
      <c r="B146" s="1"/>
      <c r="C146" s="31"/>
      <c r="D146" s="32"/>
      <c r="E146" s="32"/>
      <c r="F146" s="32"/>
      <c r="G146" s="68" t="s">
        <v>13</v>
      </c>
      <c r="H146" s="69"/>
      <c r="I146" s="51"/>
      <c r="J146" s="49">
        <f>SUM(J143:J145)</f>
        <v>864.6</v>
      </c>
      <c r="K146" s="1"/>
      <c r="L146" s="1"/>
      <c r="M146" s="1"/>
      <c r="N146" s="1"/>
      <c r="O146" s="1"/>
      <c r="P146" s="1"/>
      <c r="Q146" s="1"/>
      <c r="R146" s="1"/>
    </row>
    <row r="147" spans="1:18" ht="18">
      <c r="A147" s="1"/>
      <c r="B147" s="1"/>
      <c r="C147" s="31"/>
      <c r="D147" s="32"/>
      <c r="E147" s="32"/>
      <c r="F147" s="32"/>
      <c r="G147" s="46"/>
      <c r="H147" s="47"/>
      <c r="I147" s="47"/>
      <c r="J147" s="48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32"/>
      <c r="D148" s="32"/>
      <c r="E148" s="32"/>
      <c r="F148" s="63"/>
      <c r="G148" s="63"/>
      <c r="H148" s="63"/>
      <c r="I148" s="63"/>
      <c r="J148" s="64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32"/>
      <c r="B149" s="1"/>
      <c r="C149" s="32"/>
      <c r="D149" s="32"/>
      <c r="E149" s="32"/>
      <c r="F149" s="63"/>
      <c r="G149" s="63"/>
      <c r="H149" s="63"/>
      <c r="I149" s="63"/>
      <c r="J149" s="64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63"/>
      <c r="B150" s="1"/>
      <c r="C150" s="32"/>
      <c r="D150" s="32"/>
      <c r="E150" s="32"/>
      <c r="F150" s="63"/>
      <c r="G150" s="63"/>
      <c r="H150" s="63"/>
      <c r="I150" s="72"/>
      <c r="J150" s="72"/>
      <c r="K150" s="1"/>
      <c r="L150" s="1"/>
      <c r="M150" s="1"/>
      <c r="N150" s="1"/>
      <c r="O150" s="1"/>
      <c r="P150" s="1"/>
      <c r="Q150" s="1"/>
      <c r="R150" s="1"/>
    </row>
    <row r="151" spans="1:18" ht="18.75" customHeight="1">
      <c r="A151" s="63"/>
      <c r="B151" s="1"/>
      <c r="C151" s="32"/>
      <c r="D151" s="32"/>
      <c r="E151" s="32"/>
      <c r="F151" s="63"/>
      <c r="G151" s="63"/>
      <c r="H151" s="63"/>
      <c r="I151" s="63"/>
      <c r="J151" s="64"/>
      <c r="K151" s="1"/>
      <c r="L151" s="1"/>
      <c r="M151" s="1"/>
      <c r="N151" s="1"/>
      <c r="O151" s="1"/>
      <c r="P151" s="1"/>
      <c r="Q151" s="1"/>
      <c r="R151" s="1"/>
    </row>
    <row r="152" spans="1:18" ht="18.75" customHeight="1">
      <c r="A152" s="63"/>
      <c r="B152" s="1"/>
      <c r="C152" s="57" t="s">
        <v>96</v>
      </c>
      <c r="D152" s="32"/>
      <c r="E152" s="32"/>
      <c r="F152" s="32"/>
      <c r="G152" s="46"/>
      <c r="H152" s="47"/>
      <c r="I152" s="32"/>
      <c r="J152" s="48"/>
      <c r="K152" s="1"/>
      <c r="L152" s="1"/>
      <c r="M152" s="1"/>
      <c r="N152" s="1"/>
      <c r="O152" s="1"/>
      <c r="P152" s="1"/>
      <c r="Q152" s="1"/>
      <c r="R152" s="1"/>
    </row>
    <row r="153" spans="1:18" ht="18.75" customHeight="1">
      <c r="A153" s="63"/>
      <c r="B153" s="32"/>
      <c r="C153" s="32"/>
      <c r="D153" s="32"/>
      <c r="E153" s="32"/>
      <c r="F153" s="63"/>
      <c r="G153" s="63"/>
      <c r="H153" s="63"/>
      <c r="I153" s="63"/>
      <c r="J153" s="64"/>
      <c r="K153" s="1"/>
      <c r="L153" s="1"/>
      <c r="M153" s="1"/>
      <c r="N153" s="1"/>
      <c r="O153" s="1"/>
      <c r="P153" s="1"/>
      <c r="Q153" s="1"/>
      <c r="R153" s="1"/>
    </row>
    <row r="154" spans="1:18" ht="18">
      <c r="A154" s="1"/>
      <c r="B154" s="1"/>
      <c r="C154" s="31"/>
      <c r="D154" s="32"/>
      <c r="E154" s="32"/>
      <c r="F154" s="32"/>
      <c r="G154" s="46"/>
      <c r="H154" s="47"/>
      <c r="I154" s="47"/>
      <c r="J154" s="48"/>
      <c r="K154" s="1"/>
      <c r="L154" s="1"/>
      <c r="M154" s="1"/>
      <c r="N154" s="1"/>
      <c r="O154" s="1"/>
      <c r="P154" s="1"/>
      <c r="Q154" s="1"/>
      <c r="R154" s="1"/>
    </row>
    <row r="155" spans="1:18" ht="18">
      <c r="A155" s="1"/>
      <c r="B155" s="1"/>
      <c r="C155" s="31"/>
      <c r="D155" s="32"/>
      <c r="E155" s="32"/>
      <c r="F155" s="32"/>
      <c r="G155" s="46"/>
      <c r="H155" s="47"/>
      <c r="I155" s="47"/>
      <c r="J155" s="48"/>
      <c r="K155" s="1"/>
      <c r="L155" s="1"/>
      <c r="M155" s="1"/>
      <c r="N155" s="1"/>
      <c r="O155" s="1"/>
      <c r="P155" s="1"/>
      <c r="Q155" s="1"/>
      <c r="R155" s="1"/>
    </row>
    <row r="156" spans="1:18" ht="18">
      <c r="A156" s="32" t="s">
        <v>2</v>
      </c>
      <c r="B156" s="1"/>
      <c r="C156" s="2" t="s">
        <v>82</v>
      </c>
      <c r="D156" s="1"/>
      <c r="E156" s="1"/>
      <c r="F156" s="1"/>
      <c r="G156" s="22"/>
      <c r="H156" s="23"/>
      <c r="I156" s="22"/>
      <c r="J156" s="25"/>
      <c r="K156" s="1"/>
      <c r="L156" s="1"/>
      <c r="M156" s="1"/>
      <c r="N156" s="1"/>
      <c r="O156" s="1"/>
      <c r="P156" s="1"/>
      <c r="Q156" s="1"/>
      <c r="R156" s="1"/>
    </row>
    <row r="157" spans="1:10" ht="12.75">
      <c r="A157" s="28" t="s">
        <v>3</v>
      </c>
      <c r="B157" s="18"/>
      <c r="C157" s="7" t="s">
        <v>4</v>
      </c>
      <c r="D157" s="19" t="s">
        <v>5</v>
      </c>
      <c r="E157" s="7"/>
      <c r="F157" s="20"/>
      <c r="G157" s="17" t="s">
        <v>6</v>
      </c>
      <c r="H157" s="20" t="s">
        <v>7</v>
      </c>
      <c r="I157" s="21" t="s">
        <v>8</v>
      </c>
      <c r="J157" s="21" t="s">
        <v>9</v>
      </c>
    </row>
    <row r="158" spans="1:10" ht="18.75" customHeight="1">
      <c r="A158" s="28">
        <v>1</v>
      </c>
      <c r="B158" s="18"/>
      <c r="C158" s="26" t="s">
        <v>133</v>
      </c>
      <c r="D158" s="26" t="s">
        <v>21</v>
      </c>
      <c r="E158" s="26"/>
      <c r="F158" s="29"/>
      <c r="G158" s="28">
        <v>104.2</v>
      </c>
      <c r="H158" s="29">
        <v>104.9</v>
      </c>
      <c r="I158" s="29">
        <v>106.1</v>
      </c>
      <c r="J158" s="30">
        <f>SUM(F158:I158)</f>
        <v>315.20000000000005</v>
      </c>
    </row>
    <row r="159" spans="1:10" ht="18.75" customHeight="1">
      <c r="A159" s="28">
        <v>2</v>
      </c>
      <c r="B159" s="18"/>
      <c r="C159" s="26" t="s">
        <v>134</v>
      </c>
      <c r="D159" s="26" t="s">
        <v>22</v>
      </c>
      <c r="E159" s="26"/>
      <c r="F159" s="29"/>
      <c r="G159" s="28">
        <v>104.7</v>
      </c>
      <c r="H159" s="29">
        <v>104.1</v>
      </c>
      <c r="I159" s="29">
        <v>103.8</v>
      </c>
      <c r="J159" s="30">
        <f>SUM(F159:I159)</f>
        <v>312.6</v>
      </c>
    </row>
    <row r="160" spans="1:10" ht="18.75" customHeight="1">
      <c r="A160" s="28">
        <v>3</v>
      </c>
      <c r="B160" s="18"/>
      <c r="C160" s="26" t="s">
        <v>90</v>
      </c>
      <c r="D160" s="26" t="s">
        <v>91</v>
      </c>
      <c r="E160" s="26"/>
      <c r="F160" s="29"/>
      <c r="G160" s="28">
        <v>106.3</v>
      </c>
      <c r="H160" s="28">
        <v>105.7</v>
      </c>
      <c r="I160" s="28">
        <v>105.8</v>
      </c>
      <c r="J160" s="30">
        <f>SUM(F160:I160)</f>
        <v>317.8</v>
      </c>
    </row>
    <row r="161" spans="1:10" ht="18.75" customHeight="1" thickBot="1">
      <c r="A161" s="32"/>
      <c r="B161" s="1"/>
      <c r="C161" s="44"/>
      <c r="D161" s="32"/>
      <c r="E161" s="32"/>
      <c r="F161" s="32"/>
      <c r="G161" s="37" t="s">
        <v>13</v>
      </c>
      <c r="H161" s="35"/>
      <c r="I161" s="38"/>
      <c r="J161" s="36">
        <f>SUM(J158:J160)</f>
        <v>945.6000000000001</v>
      </c>
    </row>
    <row r="163" ht="18.75" customHeight="1"/>
    <row r="164" spans="1:10" ht="18" customHeight="1">
      <c r="A164" s="32" t="s">
        <v>2</v>
      </c>
      <c r="B164" s="1"/>
      <c r="C164" s="2" t="s">
        <v>95</v>
      </c>
      <c r="D164" s="1"/>
      <c r="E164" s="1"/>
      <c r="F164" s="1"/>
      <c r="G164" s="22"/>
      <c r="H164" s="23"/>
      <c r="I164" s="22"/>
      <c r="J164" s="25"/>
    </row>
    <row r="165" spans="1:10" ht="18" customHeight="1">
      <c r="A165" s="28" t="s">
        <v>3</v>
      </c>
      <c r="B165" s="18"/>
      <c r="C165" s="7" t="s">
        <v>4</v>
      </c>
      <c r="D165" s="19" t="s">
        <v>5</v>
      </c>
      <c r="E165" s="7"/>
      <c r="F165" s="20"/>
      <c r="G165" s="17" t="s">
        <v>6</v>
      </c>
      <c r="H165" s="20" t="s">
        <v>7</v>
      </c>
      <c r="I165" s="21" t="s">
        <v>8</v>
      </c>
      <c r="J165" s="21" t="s">
        <v>9</v>
      </c>
    </row>
    <row r="166" spans="1:10" ht="18" customHeight="1">
      <c r="A166" s="28">
        <v>1</v>
      </c>
      <c r="B166" s="18"/>
      <c r="C166" s="26" t="s">
        <v>83</v>
      </c>
      <c r="D166" s="26" t="s">
        <v>26</v>
      </c>
      <c r="E166" s="26"/>
      <c r="F166" s="29"/>
      <c r="G166" s="28">
        <v>102.1</v>
      </c>
      <c r="H166" s="29">
        <v>101.6</v>
      </c>
      <c r="I166" s="29">
        <v>100.1</v>
      </c>
      <c r="J166" s="30">
        <f>SUM(F166:I166)</f>
        <v>303.79999999999995</v>
      </c>
    </row>
    <row r="167" spans="1:10" ht="18.75" customHeight="1">
      <c r="A167" s="28">
        <v>2</v>
      </c>
      <c r="B167" s="18"/>
      <c r="C167" s="26" t="s">
        <v>94</v>
      </c>
      <c r="D167" s="26" t="s">
        <v>86</v>
      </c>
      <c r="E167" s="26"/>
      <c r="F167" s="29"/>
      <c r="G167" s="28">
        <v>102.2</v>
      </c>
      <c r="H167" s="29">
        <v>101.5</v>
      </c>
      <c r="I167" s="29">
        <v>103.1</v>
      </c>
      <c r="J167" s="30">
        <f>SUM(F167:I167)</f>
        <v>306.79999999999995</v>
      </c>
    </row>
    <row r="168" spans="1:10" ht="12.75">
      <c r="A168" s="28">
        <v>3</v>
      </c>
      <c r="B168" s="18"/>
      <c r="C168" s="26" t="s">
        <v>84</v>
      </c>
      <c r="D168" s="26" t="s">
        <v>97</v>
      </c>
      <c r="E168" s="26"/>
      <c r="F168" s="29"/>
      <c r="G168" s="28">
        <v>97.8</v>
      </c>
      <c r="H168" s="28">
        <v>103.4</v>
      </c>
      <c r="I168" s="28">
        <v>102.4</v>
      </c>
      <c r="J168" s="30">
        <f>SUM(F168:I168)</f>
        <v>303.6</v>
      </c>
    </row>
    <row r="169" spans="1:10" ht="16.5" thickBot="1">
      <c r="A169" s="32"/>
      <c r="B169" s="1"/>
      <c r="C169" s="44"/>
      <c r="D169" s="32"/>
      <c r="E169" s="32"/>
      <c r="F169" s="32"/>
      <c r="G169" s="37" t="s">
        <v>13</v>
      </c>
      <c r="H169" s="35"/>
      <c r="I169" s="38"/>
      <c r="J169" s="36">
        <f>SUM(J166:J168)</f>
        <v>914.1999999999999</v>
      </c>
    </row>
    <row r="170" spans="1:10" ht="15.75">
      <c r="A170" s="32"/>
      <c r="B170" s="1"/>
      <c r="C170" s="44"/>
      <c r="D170" s="32"/>
      <c r="E170" s="32"/>
      <c r="F170" s="32"/>
      <c r="G170" s="46"/>
      <c r="H170" s="47"/>
      <c r="I170" s="32"/>
      <c r="J170" s="48"/>
    </row>
    <row r="171" spans="1:10" ht="15.75">
      <c r="A171" s="32"/>
      <c r="B171" s="1"/>
      <c r="C171" s="44"/>
      <c r="D171" s="32"/>
      <c r="E171" s="32"/>
      <c r="F171" s="32"/>
      <c r="G171" s="46"/>
      <c r="H171" s="47"/>
      <c r="I171" s="32"/>
      <c r="J171" s="48"/>
    </row>
    <row r="172" spans="1:10" ht="18">
      <c r="A172" s="32" t="s">
        <v>2</v>
      </c>
      <c r="B172" s="1"/>
      <c r="C172" s="2" t="s">
        <v>135</v>
      </c>
      <c r="D172" s="1"/>
      <c r="E172" s="1"/>
      <c r="F172" s="1"/>
      <c r="G172" s="22"/>
      <c r="H172" s="23"/>
      <c r="I172" s="22"/>
      <c r="J172" s="25"/>
    </row>
    <row r="173" spans="1:10" ht="12.75">
      <c r="A173" s="28" t="s">
        <v>3</v>
      </c>
      <c r="B173" s="18"/>
      <c r="C173" s="7" t="s">
        <v>4</v>
      </c>
      <c r="D173" s="19" t="s">
        <v>5</v>
      </c>
      <c r="E173" s="7"/>
      <c r="F173" s="20"/>
      <c r="G173" s="17" t="s">
        <v>6</v>
      </c>
      <c r="H173" s="20" t="s">
        <v>7</v>
      </c>
      <c r="I173" s="21" t="s">
        <v>8</v>
      </c>
      <c r="J173" s="21" t="s">
        <v>9</v>
      </c>
    </row>
    <row r="174" spans="1:10" ht="18.75" customHeight="1">
      <c r="A174" s="28">
        <v>1</v>
      </c>
      <c r="B174" s="18"/>
      <c r="C174" s="26" t="s">
        <v>136</v>
      </c>
      <c r="D174" s="26" t="s">
        <v>137</v>
      </c>
      <c r="E174" s="26"/>
      <c r="F174" s="29"/>
      <c r="G174" s="28">
        <v>97.1</v>
      </c>
      <c r="H174" s="29">
        <v>101.1</v>
      </c>
      <c r="I174" s="29">
        <v>100.2</v>
      </c>
      <c r="J174" s="30">
        <f>SUM(F174:I174)</f>
        <v>298.4</v>
      </c>
    </row>
    <row r="175" spans="1:10" ht="18.75" customHeight="1">
      <c r="A175" s="28">
        <v>2</v>
      </c>
      <c r="B175" s="18"/>
      <c r="C175" s="26" t="s">
        <v>138</v>
      </c>
      <c r="D175" s="26" t="s">
        <v>139</v>
      </c>
      <c r="E175" s="26"/>
      <c r="F175" s="29"/>
      <c r="G175" s="28">
        <v>97.6</v>
      </c>
      <c r="H175" s="29">
        <v>98.2</v>
      </c>
      <c r="I175" s="29">
        <v>91.6</v>
      </c>
      <c r="J175" s="30">
        <f>SUM(F175:I175)</f>
        <v>287.4</v>
      </c>
    </row>
    <row r="176" spans="1:10" ht="18.75" customHeight="1">
      <c r="A176" s="28">
        <v>3</v>
      </c>
      <c r="B176" s="18"/>
      <c r="C176" s="26"/>
      <c r="D176" s="26"/>
      <c r="E176" s="26"/>
      <c r="F176" s="29"/>
      <c r="G176" s="28"/>
      <c r="H176" s="28"/>
      <c r="I176" s="28"/>
      <c r="J176" s="30"/>
    </row>
    <row r="177" spans="1:10" ht="18.75" customHeight="1" thickBot="1">
      <c r="A177" s="32"/>
      <c r="B177" s="1"/>
      <c r="C177" s="44"/>
      <c r="D177" s="32"/>
      <c r="E177" s="32"/>
      <c r="F177" s="32"/>
      <c r="G177" s="37" t="s">
        <v>13</v>
      </c>
      <c r="H177" s="35"/>
      <c r="I177" s="38"/>
      <c r="J177" s="36">
        <f>SUM(J174:J176)</f>
        <v>585.8</v>
      </c>
    </row>
    <row r="178" spans="1:10" ht="18">
      <c r="A178" s="1"/>
      <c r="B178" s="1"/>
      <c r="C178" s="31"/>
      <c r="D178" s="32"/>
      <c r="E178" s="32"/>
      <c r="F178" s="32"/>
      <c r="G178" s="46"/>
      <c r="H178" s="47"/>
      <c r="I178" s="47"/>
      <c r="J178" s="48"/>
    </row>
    <row r="179" ht="12.75">
      <c r="C179" s="55" t="s">
        <v>140</v>
      </c>
    </row>
    <row r="180" ht="12.75">
      <c r="C180" s="55" t="s">
        <v>141</v>
      </c>
    </row>
  </sheetData>
  <sheetProtection/>
  <printOptions/>
  <pageMargins left="0.6299212598425197" right="0.1968503937007874" top="0.3937007874015748" bottom="0.1968503937007874" header="0.11811023622047245" footer="0.196850393700787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28" sqref="A28:IV45"/>
    </sheetView>
  </sheetViews>
  <sheetFormatPr defaultColWidth="11.421875" defaultRowHeight="12.75"/>
  <cols>
    <col min="1" max="1" width="5.57421875" style="0" customWidth="1"/>
    <col min="2" max="2" width="25.00390625" style="0" customWidth="1"/>
    <col min="3" max="11" width="9.00390625" style="0" customWidth="1"/>
    <col min="13" max="13" width="6.140625" style="0" customWidth="1"/>
    <col min="14" max="14" width="27.421875" style="0" customWidth="1"/>
    <col min="15" max="23" width="10.7109375" style="0" customWidth="1"/>
  </cols>
  <sheetData>
    <row r="1" ht="23.25">
      <c r="B1" s="56" t="s">
        <v>177</v>
      </c>
    </row>
    <row r="2" ht="6.75" customHeight="1"/>
    <row r="3" ht="23.25">
      <c r="B3" s="56" t="s">
        <v>178</v>
      </c>
    </row>
    <row r="4" ht="13.5" thickBot="1"/>
    <row r="5" spans="1:11" s="102" customFormat="1" ht="22.5" customHeight="1">
      <c r="A5" s="108" t="s">
        <v>179</v>
      </c>
      <c r="B5" s="108" t="s">
        <v>180</v>
      </c>
      <c r="C5" s="108" t="s">
        <v>181</v>
      </c>
      <c r="D5" s="108" t="s">
        <v>182</v>
      </c>
      <c r="E5" s="108" t="s">
        <v>183</v>
      </c>
      <c r="F5" s="108" t="s">
        <v>184</v>
      </c>
      <c r="G5" s="108" t="s">
        <v>185</v>
      </c>
      <c r="H5" s="108" t="s">
        <v>186</v>
      </c>
      <c r="I5" s="108" t="s">
        <v>187</v>
      </c>
      <c r="J5" s="133" t="s">
        <v>188</v>
      </c>
      <c r="K5" s="108" t="s">
        <v>189</v>
      </c>
    </row>
    <row r="6" spans="1:11" s="102" customFormat="1" ht="22.5" customHeight="1">
      <c r="A6" s="131">
        <v>1</v>
      </c>
      <c r="B6" s="102" t="s">
        <v>190</v>
      </c>
      <c r="C6" s="132">
        <v>934.3</v>
      </c>
      <c r="D6" s="132">
        <v>935</v>
      </c>
      <c r="E6" s="132">
        <v>932.3</v>
      </c>
      <c r="F6" s="132">
        <v>936.2</v>
      </c>
      <c r="G6" s="132">
        <v>938</v>
      </c>
      <c r="H6" s="132">
        <v>937.2</v>
      </c>
      <c r="I6" s="132">
        <v>940.7</v>
      </c>
      <c r="J6" s="134">
        <v>942.2</v>
      </c>
      <c r="K6" s="124">
        <f aca="true" t="shared" si="0" ref="K6:K22">SUM(C6:J6)</f>
        <v>7495.9</v>
      </c>
    </row>
    <row r="7" spans="1:11" s="102" customFormat="1" ht="22.5" customHeight="1">
      <c r="A7" s="131">
        <v>2</v>
      </c>
      <c r="B7" s="102" t="s">
        <v>191</v>
      </c>
      <c r="C7" s="132">
        <v>922.3</v>
      </c>
      <c r="D7" s="132">
        <v>929.3</v>
      </c>
      <c r="E7" s="132">
        <v>922.1</v>
      </c>
      <c r="F7" s="132">
        <v>929</v>
      </c>
      <c r="G7" s="132">
        <v>940</v>
      </c>
      <c r="H7" s="132">
        <v>934.1</v>
      </c>
      <c r="I7" s="132">
        <v>940.6</v>
      </c>
      <c r="J7" s="134">
        <v>937.5</v>
      </c>
      <c r="K7" s="124">
        <f t="shared" si="0"/>
        <v>7454.900000000001</v>
      </c>
    </row>
    <row r="8" spans="1:12" s="102" customFormat="1" ht="22.5" customHeight="1">
      <c r="A8" s="131">
        <v>3</v>
      </c>
      <c r="B8" s="102" t="s">
        <v>193</v>
      </c>
      <c r="C8" s="132">
        <v>907.3</v>
      </c>
      <c r="D8" s="132">
        <v>934.3</v>
      </c>
      <c r="E8" s="132">
        <v>926.3</v>
      </c>
      <c r="F8" s="132">
        <v>924.2</v>
      </c>
      <c r="G8" s="132">
        <v>921.2</v>
      </c>
      <c r="H8" s="132">
        <v>920.7</v>
      </c>
      <c r="I8" s="132">
        <v>932.2</v>
      </c>
      <c r="J8" s="134">
        <v>933.6</v>
      </c>
      <c r="K8" s="124">
        <f t="shared" si="0"/>
        <v>7399.799999999999</v>
      </c>
      <c r="L8" s="131"/>
    </row>
    <row r="9" spans="1:11" s="102" customFormat="1" ht="22.5" customHeight="1">
      <c r="A9" s="131">
        <v>4</v>
      </c>
      <c r="B9" s="102" t="s">
        <v>192</v>
      </c>
      <c r="C9" s="132">
        <v>926.5</v>
      </c>
      <c r="D9" s="132">
        <v>921.5</v>
      </c>
      <c r="E9" s="132">
        <v>926.6</v>
      </c>
      <c r="F9" s="132">
        <v>922</v>
      </c>
      <c r="G9" s="132">
        <v>933.6</v>
      </c>
      <c r="H9" s="132">
        <v>922.7</v>
      </c>
      <c r="I9" s="132">
        <v>934.8</v>
      </c>
      <c r="J9" s="134">
        <v>925.8</v>
      </c>
      <c r="K9" s="124">
        <f t="shared" si="0"/>
        <v>7413.5</v>
      </c>
    </row>
    <row r="10" spans="1:12" s="102" customFormat="1" ht="22.5" customHeight="1">
      <c r="A10" s="131">
        <v>5</v>
      </c>
      <c r="B10" s="102" t="s">
        <v>199</v>
      </c>
      <c r="C10" s="132">
        <v>859</v>
      </c>
      <c r="D10" s="132">
        <v>917.2</v>
      </c>
      <c r="E10" s="132">
        <v>905.3</v>
      </c>
      <c r="F10" s="132">
        <v>918.8</v>
      </c>
      <c r="G10" s="132">
        <v>918.7</v>
      </c>
      <c r="H10" s="132">
        <v>919.4</v>
      </c>
      <c r="I10" s="132">
        <v>918.5</v>
      </c>
      <c r="J10" s="134">
        <v>920.3</v>
      </c>
      <c r="K10" s="124">
        <f t="shared" si="0"/>
        <v>7277.2</v>
      </c>
      <c r="L10" s="131"/>
    </row>
    <row r="11" spans="1:11" s="102" customFormat="1" ht="22.5" customHeight="1">
      <c r="A11" s="131">
        <v>6</v>
      </c>
      <c r="B11" s="102" t="s">
        <v>195</v>
      </c>
      <c r="C11" s="132">
        <v>919.1</v>
      </c>
      <c r="D11" s="132">
        <v>918.6</v>
      </c>
      <c r="E11" s="132">
        <v>919</v>
      </c>
      <c r="F11" s="132">
        <v>911.3</v>
      </c>
      <c r="G11" s="132">
        <v>918.4</v>
      </c>
      <c r="H11" s="132">
        <v>920.7</v>
      </c>
      <c r="I11" s="132">
        <v>918.6</v>
      </c>
      <c r="J11" s="134">
        <v>919.1</v>
      </c>
      <c r="K11" s="124">
        <f t="shared" si="0"/>
        <v>7344.8</v>
      </c>
    </row>
    <row r="12" spans="1:11" s="102" customFormat="1" ht="22.5" customHeight="1">
      <c r="A12" s="131">
        <v>7</v>
      </c>
      <c r="B12" s="102" t="s">
        <v>198</v>
      </c>
      <c r="C12" s="132">
        <v>916.7</v>
      </c>
      <c r="D12" s="132">
        <v>909.6</v>
      </c>
      <c r="E12" s="132">
        <v>909.4</v>
      </c>
      <c r="F12" s="132">
        <v>908.6</v>
      </c>
      <c r="G12" s="132">
        <v>911.3</v>
      </c>
      <c r="H12" s="132">
        <v>900.3</v>
      </c>
      <c r="I12" s="132">
        <v>923.4</v>
      </c>
      <c r="J12" s="134">
        <v>918.9</v>
      </c>
      <c r="K12" s="124">
        <f t="shared" si="0"/>
        <v>7298.2</v>
      </c>
    </row>
    <row r="13" spans="1:11" s="102" customFormat="1" ht="22.5" customHeight="1">
      <c r="A13" s="131">
        <v>8</v>
      </c>
      <c r="B13" s="102" t="s">
        <v>194</v>
      </c>
      <c r="C13" s="132">
        <v>921.9</v>
      </c>
      <c r="D13" s="132">
        <v>916.9</v>
      </c>
      <c r="E13" s="132">
        <v>925.1</v>
      </c>
      <c r="F13" s="132">
        <v>912.3</v>
      </c>
      <c r="G13" s="132">
        <v>919</v>
      </c>
      <c r="H13" s="132">
        <v>921.5</v>
      </c>
      <c r="I13" s="132">
        <v>923</v>
      </c>
      <c r="J13" s="134">
        <v>912.5</v>
      </c>
      <c r="K13" s="124">
        <f t="shared" si="0"/>
        <v>7352.2</v>
      </c>
    </row>
    <row r="14" spans="1:12" s="102" customFormat="1" ht="22.5" customHeight="1">
      <c r="A14" s="131">
        <v>9</v>
      </c>
      <c r="B14" s="102" t="s">
        <v>196</v>
      </c>
      <c r="C14" s="132">
        <v>920.1</v>
      </c>
      <c r="D14" s="132">
        <v>921.9</v>
      </c>
      <c r="E14" s="132">
        <v>919.7</v>
      </c>
      <c r="F14" s="132">
        <v>916.6</v>
      </c>
      <c r="G14" s="132">
        <v>924.1</v>
      </c>
      <c r="H14" s="132">
        <v>891</v>
      </c>
      <c r="I14" s="132">
        <v>921</v>
      </c>
      <c r="J14" s="134">
        <v>911</v>
      </c>
      <c r="K14" s="124">
        <f t="shared" si="0"/>
        <v>7325.4</v>
      </c>
      <c r="L14" s="131"/>
    </row>
    <row r="15" spans="1:12" s="102" customFormat="1" ht="22.5" customHeight="1">
      <c r="A15" s="131">
        <v>10</v>
      </c>
      <c r="B15" s="102" t="s">
        <v>197</v>
      </c>
      <c r="C15" s="132">
        <v>904</v>
      </c>
      <c r="D15" s="132">
        <v>914</v>
      </c>
      <c r="E15" s="132">
        <v>922.2</v>
      </c>
      <c r="F15" s="132">
        <v>906.5</v>
      </c>
      <c r="G15" s="132">
        <v>920.4</v>
      </c>
      <c r="H15" s="132">
        <v>907.2</v>
      </c>
      <c r="I15" s="132">
        <v>910.7</v>
      </c>
      <c r="J15" s="134">
        <v>910.5</v>
      </c>
      <c r="K15" s="124">
        <f t="shared" si="0"/>
        <v>7295.499999999999</v>
      </c>
      <c r="L15" s="131"/>
    </row>
    <row r="16" spans="1:12" s="102" customFormat="1" ht="22.5" customHeight="1">
      <c r="A16" s="131">
        <v>11</v>
      </c>
      <c r="B16" s="102" t="s">
        <v>201</v>
      </c>
      <c r="C16" s="132">
        <v>792.1</v>
      </c>
      <c r="D16" s="132">
        <v>905.8</v>
      </c>
      <c r="E16" s="132">
        <v>878.9</v>
      </c>
      <c r="F16" s="132">
        <v>902.96</v>
      </c>
      <c r="G16" s="132">
        <v>901.4</v>
      </c>
      <c r="H16" s="132">
        <v>891.7</v>
      </c>
      <c r="I16" s="132">
        <v>911.4</v>
      </c>
      <c r="J16" s="134">
        <v>909.7</v>
      </c>
      <c r="K16" s="124">
        <f t="shared" si="0"/>
        <v>7093.959999999999</v>
      </c>
      <c r="L16" s="131"/>
    </row>
    <row r="17" spans="1:11" s="102" customFormat="1" ht="22.5" customHeight="1">
      <c r="A17" s="131">
        <v>12</v>
      </c>
      <c r="B17" s="102" t="s">
        <v>126</v>
      </c>
      <c r="C17" s="132">
        <v>864.6</v>
      </c>
      <c r="D17" s="132">
        <v>856.3</v>
      </c>
      <c r="E17" s="132">
        <v>883.1</v>
      </c>
      <c r="F17" s="132">
        <v>873.6</v>
      </c>
      <c r="G17" s="132">
        <v>847.6</v>
      </c>
      <c r="H17" s="132">
        <v>867.7</v>
      </c>
      <c r="I17" s="132">
        <v>861.8</v>
      </c>
      <c r="J17" s="134">
        <v>898.4</v>
      </c>
      <c r="K17" s="124">
        <f t="shared" si="0"/>
        <v>6953.099999999999</v>
      </c>
    </row>
    <row r="18" spans="1:11" s="102" customFormat="1" ht="22.5" customHeight="1">
      <c r="A18" s="131">
        <v>13</v>
      </c>
      <c r="B18" s="102" t="s">
        <v>200</v>
      </c>
      <c r="C18" s="132">
        <v>892</v>
      </c>
      <c r="D18" s="132">
        <v>885</v>
      </c>
      <c r="E18" s="132">
        <v>884.2</v>
      </c>
      <c r="F18" s="132">
        <v>869.5</v>
      </c>
      <c r="G18" s="132">
        <v>892.9</v>
      </c>
      <c r="H18" s="132">
        <v>892.9</v>
      </c>
      <c r="I18" s="132">
        <v>882.1</v>
      </c>
      <c r="J18" s="134">
        <v>883.9</v>
      </c>
      <c r="K18" s="124">
        <f t="shared" si="0"/>
        <v>7082.499999999999</v>
      </c>
    </row>
    <row r="19" spans="1:11" s="102" customFormat="1" ht="22.5" customHeight="1">
      <c r="A19" s="131">
        <v>14</v>
      </c>
      <c r="B19" s="102" t="s">
        <v>203</v>
      </c>
      <c r="C19" s="132">
        <v>870.1</v>
      </c>
      <c r="D19" s="132">
        <v>861.8</v>
      </c>
      <c r="E19" s="132">
        <v>874.2</v>
      </c>
      <c r="F19" s="132">
        <v>0</v>
      </c>
      <c r="G19" s="132">
        <v>893.7</v>
      </c>
      <c r="H19" s="132">
        <v>888.2</v>
      </c>
      <c r="I19" s="132">
        <v>870.8</v>
      </c>
      <c r="J19" s="134">
        <v>869.4</v>
      </c>
      <c r="K19" s="124">
        <f t="shared" si="0"/>
        <v>6128.2</v>
      </c>
    </row>
    <row r="20" spans="1:11" s="102" customFormat="1" ht="22.5" customHeight="1">
      <c r="A20" s="131">
        <v>15</v>
      </c>
      <c r="B20" s="102" t="s">
        <v>202</v>
      </c>
      <c r="C20" s="132">
        <v>879.2</v>
      </c>
      <c r="D20" s="132">
        <v>860</v>
      </c>
      <c r="E20" s="132">
        <v>834.1</v>
      </c>
      <c r="F20" s="132">
        <v>873</v>
      </c>
      <c r="G20" s="132">
        <v>855.3</v>
      </c>
      <c r="H20" s="132">
        <v>845</v>
      </c>
      <c r="I20" s="132">
        <v>849.4</v>
      </c>
      <c r="J20" s="134">
        <v>831.5</v>
      </c>
      <c r="K20" s="124">
        <f t="shared" si="0"/>
        <v>6827.5</v>
      </c>
    </row>
    <row r="21" spans="1:11" s="102" customFormat="1" ht="22.5" customHeight="1">
      <c r="A21" s="131">
        <v>16</v>
      </c>
      <c r="B21" s="102" t="s">
        <v>204</v>
      </c>
      <c r="C21" s="132">
        <v>893.5</v>
      </c>
      <c r="D21" s="132">
        <v>864.1</v>
      </c>
      <c r="E21" s="132">
        <v>879.5</v>
      </c>
      <c r="F21" s="132">
        <v>840.5</v>
      </c>
      <c r="G21" s="132">
        <v>586.7</v>
      </c>
      <c r="H21" s="132">
        <v>862.1</v>
      </c>
      <c r="I21" s="132">
        <v>803.6</v>
      </c>
      <c r="J21" s="134">
        <v>819.3</v>
      </c>
      <c r="K21" s="124">
        <f t="shared" si="0"/>
        <v>6549.300000000001</v>
      </c>
    </row>
    <row r="22" spans="1:11" s="102" customFormat="1" ht="22.5" customHeight="1" thickBot="1">
      <c r="A22" s="131">
        <v>17</v>
      </c>
      <c r="B22" s="102" t="s">
        <v>226</v>
      </c>
      <c r="C22" s="132">
        <v>882.6</v>
      </c>
      <c r="D22" s="132">
        <v>862</v>
      </c>
      <c r="E22" s="132">
        <v>893.2</v>
      </c>
      <c r="F22" s="132">
        <v>589</v>
      </c>
      <c r="G22" s="132">
        <v>874.6</v>
      </c>
      <c r="H22" s="132">
        <v>888.5</v>
      </c>
      <c r="I22" s="132">
        <v>885.8</v>
      </c>
      <c r="J22" s="135">
        <v>586.4</v>
      </c>
      <c r="K22" s="124">
        <f t="shared" si="0"/>
        <v>6462.1</v>
      </c>
    </row>
    <row r="23" s="102" customFormat="1" ht="22.5" customHeight="1">
      <c r="B23" s="136" t="s">
        <v>248</v>
      </c>
    </row>
    <row r="24" ht="23.25">
      <c r="B24" s="56" t="s">
        <v>177</v>
      </c>
    </row>
    <row r="26" ht="23.25">
      <c r="B26" s="56" t="s">
        <v>178</v>
      </c>
    </row>
    <row r="27" ht="13.5" thickBot="1"/>
    <row r="28" spans="1:11" ht="22.5" customHeight="1">
      <c r="A28" s="108" t="s">
        <v>179</v>
      </c>
      <c r="B28" s="108" t="s">
        <v>180</v>
      </c>
      <c r="C28" s="108" t="s">
        <v>181</v>
      </c>
      <c r="D28" s="108" t="s">
        <v>182</v>
      </c>
      <c r="E28" s="108" t="s">
        <v>183</v>
      </c>
      <c r="F28" s="108" t="s">
        <v>184</v>
      </c>
      <c r="G28" s="108" t="s">
        <v>185</v>
      </c>
      <c r="H28" s="108" t="s">
        <v>186</v>
      </c>
      <c r="I28" s="108" t="s">
        <v>187</v>
      </c>
      <c r="J28" s="64" t="s">
        <v>188</v>
      </c>
      <c r="K28" s="133" t="s">
        <v>189</v>
      </c>
    </row>
    <row r="29" spans="1:11" ht="22.5" customHeight="1">
      <c r="A29" s="131">
        <v>1</v>
      </c>
      <c r="B29" s="102" t="s">
        <v>190</v>
      </c>
      <c r="C29" s="132">
        <v>934.3</v>
      </c>
      <c r="D29" s="132">
        <v>935</v>
      </c>
      <c r="E29" s="132">
        <v>932.3</v>
      </c>
      <c r="F29" s="132">
        <v>936.2</v>
      </c>
      <c r="G29" s="132">
        <v>938</v>
      </c>
      <c r="H29" s="132">
        <v>937.2</v>
      </c>
      <c r="I29" s="132">
        <v>940.7</v>
      </c>
      <c r="J29" s="137">
        <v>942.2</v>
      </c>
      <c r="K29" s="138">
        <f aca="true" t="shared" si="1" ref="K29:K45">SUM(C29:J29)</f>
        <v>7495.9</v>
      </c>
    </row>
    <row r="30" spans="1:11" ht="22.5" customHeight="1">
      <c r="A30" s="131">
        <v>2</v>
      </c>
      <c r="B30" s="102" t="s">
        <v>191</v>
      </c>
      <c r="C30" s="132">
        <v>922.3</v>
      </c>
      <c r="D30" s="132">
        <v>929.3</v>
      </c>
      <c r="E30" s="132">
        <v>922.1</v>
      </c>
      <c r="F30" s="132">
        <v>929</v>
      </c>
      <c r="G30" s="132">
        <v>940</v>
      </c>
      <c r="H30" s="132">
        <v>934.1</v>
      </c>
      <c r="I30" s="132">
        <v>940.6</v>
      </c>
      <c r="J30" s="137">
        <v>937.5</v>
      </c>
      <c r="K30" s="138">
        <f t="shared" si="1"/>
        <v>7454.900000000001</v>
      </c>
    </row>
    <row r="31" spans="1:11" ht="22.5" customHeight="1">
      <c r="A31" s="131">
        <v>3</v>
      </c>
      <c r="B31" s="102" t="s">
        <v>192</v>
      </c>
      <c r="C31" s="132">
        <v>926.5</v>
      </c>
      <c r="D31" s="132">
        <v>921.5</v>
      </c>
      <c r="E31" s="132">
        <v>926.6</v>
      </c>
      <c r="F31" s="132">
        <v>922</v>
      </c>
      <c r="G31" s="132">
        <v>933.6</v>
      </c>
      <c r="H31" s="132">
        <v>922.7</v>
      </c>
      <c r="I31" s="132">
        <v>934.8</v>
      </c>
      <c r="J31" s="137">
        <v>925.8</v>
      </c>
      <c r="K31" s="138">
        <f t="shared" si="1"/>
        <v>7413.5</v>
      </c>
    </row>
    <row r="32" spans="1:11" ht="22.5" customHeight="1">
      <c r="A32" s="131">
        <v>4</v>
      </c>
      <c r="B32" s="102" t="s">
        <v>193</v>
      </c>
      <c r="C32" s="132">
        <v>907.3</v>
      </c>
      <c r="D32" s="132">
        <v>934.3</v>
      </c>
      <c r="E32" s="132">
        <v>926.3</v>
      </c>
      <c r="F32" s="132">
        <v>924.2</v>
      </c>
      <c r="G32" s="132">
        <v>921.2</v>
      </c>
      <c r="H32" s="132">
        <v>920.7</v>
      </c>
      <c r="I32" s="132">
        <v>932.2</v>
      </c>
      <c r="J32" s="137">
        <v>933.6</v>
      </c>
      <c r="K32" s="138">
        <f t="shared" si="1"/>
        <v>7399.799999999999</v>
      </c>
    </row>
    <row r="33" spans="1:11" ht="22.5" customHeight="1">
      <c r="A33" s="131">
        <v>5</v>
      </c>
      <c r="B33" s="102" t="s">
        <v>194</v>
      </c>
      <c r="C33" s="132">
        <v>921.9</v>
      </c>
      <c r="D33" s="132">
        <v>916.9</v>
      </c>
      <c r="E33" s="132">
        <v>925.1</v>
      </c>
      <c r="F33" s="132">
        <v>912.3</v>
      </c>
      <c r="G33" s="132">
        <v>919</v>
      </c>
      <c r="H33" s="132">
        <v>921.5</v>
      </c>
      <c r="I33" s="132">
        <v>923</v>
      </c>
      <c r="J33" s="137">
        <v>912.5</v>
      </c>
      <c r="K33" s="138">
        <f t="shared" si="1"/>
        <v>7352.2</v>
      </c>
    </row>
    <row r="34" spans="1:11" ht="22.5" customHeight="1">
      <c r="A34" s="131">
        <v>6</v>
      </c>
      <c r="B34" s="102" t="s">
        <v>195</v>
      </c>
      <c r="C34" s="132">
        <v>919.1</v>
      </c>
      <c r="D34" s="132">
        <v>918.6</v>
      </c>
      <c r="E34" s="132">
        <v>919</v>
      </c>
      <c r="F34" s="132">
        <v>911.3</v>
      </c>
      <c r="G34" s="132">
        <v>918.4</v>
      </c>
      <c r="H34" s="132">
        <v>920.7</v>
      </c>
      <c r="I34" s="132">
        <v>918.6</v>
      </c>
      <c r="J34" s="137">
        <v>919.1</v>
      </c>
      <c r="K34" s="138">
        <f t="shared" si="1"/>
        <v>7344.8</v>
      </c>
    </row>
    <row r="35" spans="1:11" ht="22.5" customHeight="1">
      <c r="A35" s="131">
        <v>7</v>
      </c>
      <c r="B35" s="102" t="s">
        <v>196</v>
      </c>
      <c r="C35" s="132">
        <v>920.1</v>
      </c>
      <c r="D35" s="132">
        <v>921.9</v>
      </c>
      <c r="E35" s="132">
        <v>919.7</v>
      </c>
      <c r="F35" s="132">
        <v>916.6</v>
      </c>
      <c r="G35" s="132">
        <v>924.1</v>
      </c>
      <c r="H35" s="132">
        <v>891</v>
      </c>
      <c r="I35" s="132">
        <v>921</v>
      </c>
      <c r="J35" s="137">
        <v>911</v>
      </c>
      <c r="K35" s="138">
        <f t="shared" si="1"/>
        <v>7325.4</v>
      </c>
    </row>
    <row r="36" spans="1:11" ht="22.5" customHeight="1">
      <c r="A36" s="131">
        <v>8</v>
      </c>
      <c r="B36" s="102" t="s">
        <v>198</v>
      </c>
      <c r="C36" s="132">
        <v>916.7</v>
      </c>
      <c r="D36" s="132">
        <v>909.6</v>
      </c>
      <c r="E36" s="132">
        <v>909.4</v>
      </c>
      <c r="F36" s="132">
        <v>908.6</v>
      </c>
      <c r="G36" s="132">
        <v>911.3</v>
      </c>
      <c r="H36" s="132">
        <v>900.3</v>
      </c>
      <c r="I36" s="132">
        <v>923.4</v>
      </c>
      <c r="J36" s="137">
        <v>918.9</v>
      </c>
      <c r="K36" s="138">
        <f t="shared" si="1"/>
        <v>7298.2</v>
      </c>
    </row>
    <row r="37" spans="1:11" ht="22.5" customHeight="1">
      <c r="A37" s="131">
        <v>9</v>
      </c>
      <c r="B37" s="102" t="s">
        <v>197</v>
      </c>
      <c r="C37" s="132">
        <v>904</v>
      </c>
      <c r="D37" s="132">
        <v>914</v>
      </c>
      <c r="E37" s="132">
        <v>922.2</v>
      </c>
      <c r="F37" s="132">
        <v>906.5</v>
      </c>
      <c r="G37" s="132">
        <v>920.4</v>
      </c>
      <c r="H37" s="132">
        <v>907.2</v>
      </c>
      <c r="I37" s="132">
        <v>910.7</v>
      </c>
      <c r="J37" s="137">
        <v>910.5</v>
      </c>
      <c r="K37" s="138">
        <f t="shared" si="1"/>
        <v>7295.499999999999</v>
      </c>
    </row>
    <row r="38" spans="1:11" ht="22.5" customHeight="1">
      <c r="A38" s="131">
        <v>10</v>
      </c>
      <c r="B38" s="102" t="s">
        <v>199</v>
      </c>
      <c r="C38" s="132">
        <v>859</v>
      </c>
      <c r="D38" s="132">
        <v>917.2</v>
      </c>
      <c r="E38" s="132">
        <v>905.3</v>
      </c>
      <c r="F38" s="132">
        <v>918.8</v>
      </c>
      <c r="G38" s="132">
        <v>918.7</v>
      </c>
      <c r="H38" s="132">
        <v>919.4</v>
      </c>
      <c r="I38" s="132">
        <v>918.5</v>
      </c>
      <c r="J38" s="137">
        <v>920.3</v>
      </c>
      <c r="K38" s="138">
        <f t="shared" si="1"/>
        <v>7277.2</v>
      </c>
    </row>
    <row r="39" spans="1:11" ht="22.5" customHeight="1">
      <c r="A39" s="131">
        <v>11</v>
      </c>
      <c r="B39" s="102" t="s">
        <v>201</v>
      </c>
      <c r="C39" s="132">
        <v>792.1</v>
      </c>
      <c r="D39" s="132">
        <v>905.8</v>
      </c>
      <c r="E39" s="132">
        <v>878.9</v>
      </c>
      <c r="F39" s="132">
        <v>902.96</v>
      </c>
      <c r="G39" s="132">
        <v>901.4</v>
      </c>
      <c r="H39" s="132">
        <v>891.7</v>
      </c>
      <c r="I39" s="132">
        <v>911.4</v>
      </c>
      <c r="J39" s="137">
        <v>909.7</v>
      </c>
      <c r="K39" s="138">
        <f t="shared" si="1"/>
        <v>7093.959999999999</v>
      </c>
    </row>
    <row r="40" spans="1:11" ht="22.5" customHeight="1">
      <c r="A40" s="131">
        <v>12</v>
      </c>
      <c r="B40" s="102" t="s">
        <v>200</v>
      </c>
      <c r="C40" s="132">
        <v>892</v>
      </c>
      <c r="D40" s="132">
        <v>885</v>
      </c>
      <c r="E40" s="132">
        <v>884.2</v>
      </c>
      <c r="F40" s="132">
        <v>869.5</v>
      </c>
      <c r="G40" s="132">
        <v>892.9</v>
      </c>
      <c r="H40" s="132">
        <v>892.9</v>
      </c>
      <c r="I40" s="132">
        <v>882.1</v>
      </c>
      <c r="J40" s="137">
        <v>883.9</v>
      </c>
      <c r="K40" s="138">
        <f t="shared" si="1"/>
        <v>7082.499999999999</v>
      </c>
    </row>
    <row r="41" spans="1:11" ht="22.5" customHeight="1">
      <c r="A41" s="131">
        <v>13</v>
      </c>
      <c r="B41" s="102" t="s">
        <v>126</v>
      </c>
      <c r="C41" s="132">
        <v>864.6</v>
      </c>
      <c r="D41" s="132">
        <v>856.3</v>
      </c>
      <c r="E41" s="132">
        <v>883.1</v>
      </c>
      <c r="F41" s="132">
        <v>873.6</v>
      </c>
      <c r="G41" s="132">
        <v>847.6</v>
      </c>
      <c r="H41" s="132">
        <v>867.7</v>
      </c>
      <c r="I41" s="132">
        <v>861.8</v>
      </c>
      <c r="J41" s="137">
        <v>898.4</v>
      </c>
      <c r="K41" s="138">
        <f t="shared" si="1"/>
        <v>6953.099999999999</v>
      </c>
    </row>
    <row r="42" spans="1:11" ht="22.5" customHeight="1">
      <c r="A42" s="131">
        <v>14</v>
      </c>
      <c r="B42" s="102" t="s">
        <v>202</v>
      </c>
      <c r="C42" s="132">
        <v>879.2</v>
      </c>
      <c r="D42" s="132">
        <v>860</v>
      </c>
      <c r="E42" s="132">
        <v>834.1</v>
      </c>
      <c r="F42" s="132">
        <v>873</v>
      </c>
      <c r="G42" s="132">
        <v>855.3</v>
      </c>
      <c r="H42" s="132">
        <v>845</v>
      </c>
      <c r="I42" s="132">
        <v>849.4</v>
      </c>
      <c r="J42" s="137">
        <v>831.5</v>
      </c>
      <c r="K42" s="138">
        <f t="shared" si="1"/>
        <v>6827.5</v>
      </c>
    </row>
    <row r="43" spans="1:11" ht="22.5" customHeight="1">
      <c r="A43" s="131">
        <v>15</v>
      </c>
      <c r="B43" s="102" t="s">
        <v>204</v>
      </c>
      <c r="C43" s="132">
        <v>893.5</v>
      </c>
      <c r="D43" s="132">
        <v>864.1</v>
      </c>
      <c r="E43" s="132">
        <v>879.5</v>
      </c>
      <c r="F43" s="132">
        <v>840.5</v>
      </c>
      <c r="G43" s="132">
        <v>586.7</v>
      </c>
      <c r="H43" s="132">
        <v>862.1</v>
      </c>
      <c r="I43" s="132">
        <v>803.6</v>
      </c>
      <c r="J43" s="137">
        <v>819.3</v>
      </c>
      <c r="K43" s="138">
        <f t="shared" si="1"/>
        <v>6549.300000000001</v>
      </c>
    </row>
    <row r="44" spans="1:11" ht="22.5" customHeight="1">
      <c r="A44" s="131">
        <v>16</v>
      </c>
      <c r="B44" s="102" t="s">
        <v>226</v>
      </c>
      <c r="C44" s="132">
        <v>882.6</v>
      </c>
      <c r="D44" s="132">
        <v>862</v>
      </c>
      <c r="E44" s="132">
        <v>893.2</v>
      </c>
      <c r="F44" s="132">
        <v>589</v>
      </c>
      <c r="G44" s="132">
        <v>874.6</v>
      </c>
      <c r="H44" s="132">
        <v>888.5</v>
      </c>
      <c r="I44" s="132">
        <v>885.8</v>
      </c>
      <c r="J44" s="137">
        <v>586.4</v>
      </c>
      <c r="K44" s="138">
        <f t="shared" si="1"/>
        <v>6462.1</v>
      </c>
    </row>
    <row r="45" spans="1:11" ht="22.5" customHeight="1" thickBot="1">
      <c r="A45" s="131">
        <v>17</v>
      </c>
      <c r="B45" s="102" t="s">
        <v>203</v>
      </c>
      <c r="C45" s="132">
        <v>870.1</v>
      </c>
      <c r="D45" s="132">
        <v>861.8</v>
      </c>
      <c r="E45" s="132">
        <v>874.2</v>
      </c>
      <c r="F45" s="132">
        <v>0</v>
      </c>
      <c r="G45" s="132">
        <v>893.7</v>
      </c>
      <c r="H45" s="132">
        <v>888.2</v>
      </c>
      <c r="I45" s="132">
        <v>870.8</v>
      </c>
      <c r="J45" s="137">
        <v>869.4</v>
      </c>
      <c r="K45" s="139">
        <f t="shared" si="1"/>
        <v>6128.2</v>
      </c>
    </row>
    <row r="46" spans="1:11" ht="12.75">
      <c r="A46" s="102"/>
      <c r="B46" s="136" t="s">
        <v>249</v>
      </c>
      <c r="C46" s="102"/>
      <c r="D46" s="102"/>
      <c r="E46" s="102"/>
      <c r="F46" s="102"/>
      <c r="G46" s="102"/>
      <c r="H46" s="102"/>
      <c r="I46" s="102"/>
      <c r="J46" s="102"/>
      <c r="K46" s="102"/>
    </row>
    <row r="63" spans="1:11" ht="12.75">
      <c r="A63" s="100"/>
      <c r="C63" s="100"/>
      <c r="D63" s="100"/>
      <c r="E63" s="100"/>
      <c r="F63" s="100"/>
      <c r="G63" s="100"/>
      <c r="H63" s="100"/>
      <c r="I63" s="100"/>
      <c r="J63" s="100"/>
      <c r="K63" s="99"/>
    </row>
    <row r="64" spans="1:11" ht="18">
      <c r="A64" s="100"/>
      <c r="B64" s="101" t="s">
        <v>205</v>
      </c>
      <c r="C64" s="100"/>
      <c r="D64" s="100"/>
      <c r="E64" s="100"/>
      <c r="F64" s="100"/>
      <c r="G64" s="100"/>
      <c r="H64" s="100"/>
      <c r="I64" s="100"/>
      <c r="J64" s="100"/>
      <c r="K64" s="99"/>
    </row>
    <row r="65" spans="1:11" ht="12.75">
      <c r="A65" s="100"/>
      <c r="C65" s="100"/>
      <c r="D65" s="100"/>
      <c r="E65" s="100"/>
      <c r="F65" s="100"/>
      <c r="G65" s="100"/>
      <c r="H65" s="100"/>
      <c r="I65" s="100"/>
      <c r="J65" s="100"/>
      <c r="K65" s="99"/>
    </row>
    <row r="66" spans="1:11" ht="12.75">
      <c r="A66" s="100"/>
      <c r="C66" s="100"/>
      <c r="D66" s="100"/>
      <c r="E66" s="100"/>
      <c r="F66" s="100"/>
      <c r="G66" s="100"/>
      <c r="H66" s="100"/>
      <c r="I66" s="100"/>
      <c r="J66" s="100"/>
      <c r="K66" s="99"/>
    </row>
    <row r="67" spans="1:11" ht="12.75">
      <c r="A67" s="100">
        <v>1</v>
      </c>
      <c r="B67" t="s">
        <v>206</v>
      </c>
      <c r="C67" s="100">
        <v>945.6</v>
      </c>
      <c r="D67" s="100">
        <v>941.2</v>
      </c>
      <c r="E67" s="100">
        <v>947.1</v>
      </c>
      <c r="F67" s="100">
        <v>934.5</v>
      </c>
      <c r="G67" s="100">
        <v>938.7</v>
      </c>
      <c r="H67" s="100">
        <v>947.8</v>
      </c>
      <c r="I67" s="100">
        <v>947.8</v>
      </c>
      <c r="J67" s="100">
        <v>947.8</v>
      </c>
      <c r="K67" s="99">
        <f>SUM(C67:J67)</f>
        <v>7550.500000000001</v>
      </c>
    </row>
    <row r="68" spans="1:11" ht="12.75">
      <c r="A68" s="100"/>
      <c r="C68" s="100"/>
      <c r="D68" s="100"/>
      <c r="E68" s="100"/>
      <c r="F68" s="100"/>
      <c r="G68" s="100"/>
      <c r="H68" s="100"/>
      <c r="I68" s="100"/>
      <c r="J68" s="100"/>
      <c r="K68" s="99"/>
    </row>
    <row r="69" spans="1:11" ht="12.75">
      <c r="A69" s="100">
        <v>2</v>
      </c>
      <c r="B69" t="s">
        <v>207</v>
      </c>
      <c r="C69" s="100">
        <v>914.2</v>
      </c>
      <c r="D69" s="100">
        <v>916.9</v>
      </c>
      <c r="E69" s="100">
        <v>908.1</v>
      </c>
      <c r="F69" s="100">
        <v>895.1</v>
      </c>
      <c r="G69" s="100">
        <v>908.3</v>
      </c>
      <c r="H69" s="100">
        <v>918.9</v>
      </c>
      <c r="I69" s="100">
        <v>912.1</v>
      </c>
      <c r="J69" s="100">
        <v>912.1</v>
      </c>
      <c r="K69" s="99">
        <f>SUM(C69:J69)</f>
        <v>7285.7</v>
      </c>
    </row>
    <row r="70" spans="1:11" ht="12.75">
      <c r="A70" s="100"/>
      <c r="C70" s="100"/>
      <c r="D70" s="100"/>
      <c r="E70" s="100"/>
      <c r="F70" s="100"/>
      <c r="G70" s="100"/>
      <c r="H70" s="100"/>
      <c r="I70" s="100"/>
      <c r="J70" s="100"/>
      <c r="K70" s="99"/>
    </row>
    <row r="71" spans="1:11" ht="12.75">
      <c r="A71" s="100">
        <v>3</v>
      </c>
      <c r="B71" t="s">
        <v>250</v>
      </c>
      <c r="C71" s="100"/>
      <c r="D71" s="100"/>
      <c r="E71" s="100"/>
      <c r="F71" s="100"/>
      <c r="G71" s="100"/>
      <c r="H71" s="100"/>
      <c r="I71" s="100"/>
      <c r="J71" s="100">
        <v>597.4</v>
      </c>
      <c r="K71" s="99">
        <f>SUM(C71:J71)</f>
        <v>597.4</v>
      </c>
    </row>
    <row r="72" spans="1:11" ht="12.75">
      <c r="A72" s="100"/>
      <c r="C72" s="100"/>
      <c r="D72" s="100"/>
      <c r="E72" s="100"/>
      <c r="F72" s="100"/>
      <c r="G72" s="100"/>
      <c r="H72" s="100"/>
      <c r="I72" s="100"/>
      <c r="J72" s="100"/>
      <c r="K72" s="99"/>
    </row>
    <row r="73" spans="1:11" ht="12.75">
      <c r="A73" s="100"/>
      <c r="C73" s="100"/>
      <c r="D73" s="100"/>
      <c r="E73" s="100"/>
      <c r="F73" s="100"/>
      <c r="G73" s="100"/>
      <c r="H73" s="100"/>
      <c r="I73" s="100"/>
      <c r="J73" s="100"/>
      <c r="K73" s="99"/>
    </row>
    <row r="74" spans="1:11" ht="12.75">
      <c r="A74" s="100"/>
      <c r="B74" s="55" t="s">
        <v>140</v>
      </c>
      <c r="C74" s="100"/>
      <c r="D74" s="100"/>
      <c r="E74" s="100"/>
      <c r="F74" s="100"/>
      <c r="G74" s="100"/>
      <c r="H74" s="100"/>
      <c r="I74" s="100"/>
      <c r="J74" s="100"/>
      <c r="K74" s="99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10">
      <selection activeCell="C30" sqref="C30"/>
    </sheetView>
  </sheetViews>
  <sheetFormatPr defaultColWidth="11.421875" defaultRowHeight="12.75"/>
  <cols>
    <col min="4" max="4" width="15.140625" style="0" customWidth="1"/>
  </cols>
  <sheetData>
    <row r="2" ht="23.25">
      <c r="C2" s="56" t="s">
        <v>208</v>
      </c>
    </row>
    <row r="5" ht="20.25">
      <c r="C5" s="109" t="s">
        <v>225</v>
      </c>
    </row>
    <row r="7" ht="20.25">
      <c r="D7" s="109" t="s">
        <v>209</v>
      </c>
    </row>
    <row r="12" spans="1:8" ht="15">
      <c r="A12" s="103" t="s">
        <v>179</v>
      </c>
      <c r="B12" s="104"/>
      <c r="C12" s="103" t="s">
        <v>210</v>
      </c>
      <c r="D12" s="104" t="s">
        <v>211</v>
      </c>
      <c r="E12" s="103"/>
      <c r="F12" s="103" t="s">
        <v>180</v>
      </c>
      <c r="G12" s="103"/>
      <c r="H12" s="105" t="s">
        <v>212</v>
      </c>
    </row>
    <row r="13" spans="1:8" ht="12.75">
      <c r="A13" s="102"/>
      <c r="B13" s="102"/>
      <c r="C13" s="102"/>
      <c r="D13" s="102"/>
      <c r="E13" s="32"/>
      <c r="F13" s="32"/>
      <c r="G13" s="32"/>
      <c r="H13" s="102"/>
    </row>
    <row r="14" spans="1:8" ht="12.75">
      <c r="A14" s="64" t="s">
        <v>213</v>
      </c>
      <c r="B14" s="102"/>
      <c r="C14" s="47" t="s">
        <v>61</v>
      </c>
      <c r="D14" s="106" t="s">
        <v>62</v>
      </c>
      <c r="E14" s="47"/>
      <c r="F14" s="47" t="s">
        <v>214</v>
      </c>
      <c r="G14" s="107"/>
      <c r="H14" s="124">
        <v>2527.8</v>
      </c>
    </row>
    <row r="15" spans="1:8" ht="12.75">
      <c r="A15" s="108"/>
      <c r="B15" s="102"/>
      <c r="C15" s="47"/>
      <c r="D15" s="106"/>
      <c r="E15" s="47"/>
      <c r="F15" s="47"/>
      <c r="G15" s="47"/>
      <c r="H15" s="124"/>
    </row>
    <row r="16" spans="1:8" ht="12.75">
      <c r="A16" s="110" t="s">
        <v>215</v>
      </c>
      <c r="B16" s="111"/>
      <c r="C16" s="111" t="s">
        <v>92</v>
      </c>
      <c r="D16" s="111" t="s">
        <v>91</v>
      </c>
      <c r="E16" s="44"/>
      <c r="F16" s="112" t="s">
        <v>216</v>
      </c>
      <c r="G16" s="113"/>
      <c r="H16" s="124">
        <v>2518.2</v>
      </c>
    </row>
    <row r="17" spans="1:8" ht="12.75">
      <c r="A17" s="114"/>
      <c r="B17" s="111"/>
      <c r="C17" s="111"/>
      <c r="D17" s="111"/>
      <c r="E17" s="44"/>
      <c r="F17" s="44"/>
      <c r="G17" s="44"/>
      <c r="H17" s="124"/>
    </row>
    <row r="18" spans="1:16" ht="12.75">
      <c r="A18" s="110" t="s">
        <v>217</v>
      </c>
      <c r="B18" s="111"/>
      <c r="C18" s="111" t="s">
        <v>31</v>
      </c>
      <c r="D18" s="111" t="s">
        <v>32</v>
      </c>
      <c r="E18" s="111"/>
      <c r="F18" s="112" t="s">
        <v>214</v>
      </c>
      <c r="G18" s="111"/>
      <c r="H18" s="124">
        <v>2505.9</v>
      </c>
      <c r="K18" s="111"/>
      <c r="L18" s="111"/>
      <c r="M18" s="44"/>
      <c r="N18" s="112"/>
      <c r="O18" s="113"/>
      <c r="P18" s="124"/>
    </row>
    <row r="19" spans="1:8" ht="12.75">
      <c r="A19" s="114"/>
      <c r="B19" s="111"/>
      <c r="C19" s="111"/>
      <c r="D19" s="111"/>
      <c r="E19" s="111"/>
      <c r="F19" s="112"/>
      <c r="G19" s="113"/>
      <c r="H19" s="124"/>
    </row>
    <row r="20" spans="1:8" ht="12.75">
      <c r="A20" s="114" t="s">
        <v>218</v>
      </c>
      <c r="B20" s="111"/>
      <c r="C20" s="111" t="s">
        <v>66</v>
      </c>
      <c r="D20" s="111" t="s">
        <v>67</v>
      </c>
      <c r="E20" s="111"/>
      <c r="F20" s="112" t="s">
        <v>214</v>
      </c>
      <c r="G20" s="113"/>
      <c r="H20" s="124">
        <v>2503.5</v>
      </c>
    </row>
    <row r="21" spans="1:8" ht="12.75">
      <c r="A21" s="114"/>
      <c r="B21" s="111"/>
      <c r="C21" s="111"/>
      <c r="D21" s="111"/>
      <c r="E21" s="111"/>
      <c r="F21" s="111"/>
      <c r="G21" s="111"/>
      <c r="H21" s="124"/>
    </row>
    <row r="22" spans="1:8" ht="12.75">
      <c r="A22" s="114" t="s">
        <v>220</v>
      </c>
      <c r="B22" s="111"/>
      <c r="C22" s="111" t="s">
        <v>88</v>
      </c>
      <c r="D22" s="111" t="s">
        <v>89</v>
      </c>
      <c r="E22" s="44"/>
      <c r="F22" s="112" t="s">
        <v>214</v>
      </c>
      <c r="G22" s="113"/>
      <c r="H22" s="124">
        <v>2502.9</v>
      </c>
    </row>
    <row r="23" spans="1:8" ht="12.75">
      <c r="A23" s="114"/>
      <c r="B23" s="111"/>
      <c r="C23" s="111"/>
      <c r="D23" s="111"/>
      <c r="E23" s="111"/>
      <c r="F23" s="111"/>
      <c r="G23" s="111"/>
      <c r="H23" s="124"/>
    </row>
    <row r="24" spans="1:8" ht="12.75">
      <c r="A24" s="114" t="s">
        <v>221</v>
      </c>
      <c r="B24" s="111"/>
      <c r="C24" s="111" t="s">
        <v>118</v>
      </c>
      <c r="D24" s="111" t="s">
        <v>24</v>
      </c>
      <c r="E24" s="111"/>
      <c r="F24" s="112" t="s">
        <v>223</v>
      </c>
      <c r="G24" s="111"/>
      <c r="H24" s="124">
        <v>2500.2</v>
      </c>
    </row>
    <row r="25" spans="1:8" ht="12.75">
      <c r="A25" s="114"/>
      <c r="B25" s="111"/>
      <c r="C25" s="111"/>
      <c r="D25" s="111"/>
      <c r="E25" s="111"/>
      <c r="F25" s="111"/>
      <c r="G25" s="111"/>
      <c r="H25" s="124"/>
    </row>
    <row r="26" spans="1:8" ht="12.75">
      <c r="A26" s="114"/>
      <c r="B26" s="111"/>
      <c r="C26" s="111"/>
      <c r="D26" s="111"/>
      <c r="E26" s="111"/>
      <c r="F26" s="112"/>
      <c r="G26" s="111"/>
      <c r="H26" s="124"/>
    </row>
    <row r="27" spans="1:8" ht="12.75">
      <c r="A27" s="114"/>
      <c r="B27" s="111"/>
      <c r="C27" s="111"/>
      <c r="D27" s="111"/>
      <c r="E27" s="111"/>
      <c r="F27" s="111"/>
      <c r="G27" s="111"/>
      <c r="H27" s="124"/>
    </row>
    <row r="28" spans="1:2" ht="12.75">
      <c r="A28" s="114"/>
      <c r="B28" s="111"/>
    </row>
    <row r="29" spans="1:8" ht="12.75">
      <c r="A29" s="114"/>
      <c r="B29" s="111"/>
      <c r="C29" s="111"/>
      <c r="D29" s="111"/>
      <c r="E29" s="111"/>
      <c r="F29" s="111"/>
      <c r="G29" s="111"/>
      <c r="H29" s="124"/>
    </row>
    <row r="30" spans="1:8" ht="12.75">
      <c r="A30" s="114"/>
      <c r="B30" s="111"/>
      <c r="C30" s="111"/>
      <c r="D30" s="111"/>
      <c r="E30" s="111"/>
      <c r="F30" s="112"/>
      <c r="G30" s="111"/>
      <c r="H30" s="124"/>
    </row>
    <row r="31" spans="1:8" ht="12.75">
      <c r="A31" s="114"/>
      <c r="B31" s="111"/>
      <c r="C31" s="111"/>
      <c r="D31" s="111"/>
      <c r="E31" s="111"/>
      <c r="F31" s="111"/>
      <c r="G31" s="111"/>
      <c r="H31" s="124"/>
    </row>
    <row r="32" spans="1:8" ht="12.75">
      <c r="A32" s="114"/>
      <c r="B32" s="111"/>
      <c r="C32" s="111"/>
      <c r="D32" s="111"/>
      <c r="E32" s="111"/>
      <c r="F32" s="44"/>
      <c r="G32" s="111"/>
      <c r="H32" s="124"/>
    </row>
    <row r="33" ht="12.75">
      <c r="N33" s="128"/>
    </row>
    <row r="34" ht="12.75">
      <c r="N34" s="128"/>
    </row>
    <row r="35" ht="12.75">
      <c r="N35" s="128"/>
    </row>
    <row r="37" ht="18">
      <c r="C37" s="101" t="s">
        <v>242</v>
      </c>
    </row>
    <row r="38" spans="3:7" ht="15">
      <c r="C38" s="55"/>
      <c r="F38" s="115"/>
      <c r="G38" s="115"/>
    </row>
    <row r="39" spans="3:14" ht="15">
      <c r="C39" s="115" t="s">
        <v>90</v>
      </c>
      <c r="D39" s="115" t="s">
        <v>91</v>
      </c>
      <c r="F39" s="115" t="s">
        <v>242</v>
      </c>
      <c r="G39" s="115"/>
      <c r="H39" s="140">
        <v>2532.9</v>
      </c>
      <c r="I39" s="127"/>
      <c r="J39" s="127"/>
      <c r="K39" s="127"/>
      <c r="L39" s="127"/>
      <c r="M39" s="127"/>
      <c r="N39" s="128"/>
    </row>
    <row r="40" spans="3:14" ht="15">
      <c r="C40" s="115"/>
      <c r="D40" s="115"/>
      <c r="F40" s="115"/>
      <c r="G40" s="115"/>
      <c r="H40" s="140"/>
      <c r="I40" s="127"/>
      <c r="J40" s="127"/>
      <c r="K40" s="127"/>
      <c r="L40" s="127"/>
      <c r="M40" s="127"/>
      <c r="N40" s="128"/>
    </row>
    <row r="41" spans="3:14" ht="15">
      <c r="C41" s="115" t="s">
        <v>84</v>
      </c>
      <c r="D41" s="115" t="s">
        <v>244</v>
      </c>
      <c r="F41" s="115" t="s">
        <v>242</v>
      </c>
      <c r="G41" s="115"/>
      <c r="H41" s="141">
        <v>2452.2</v>
      </c>
      <c r="I41" s="127"/>
      <c r="J41" s="127"/>
      <c r="K41" s="127"/>
      <c r="L41" s="127"/>
      <c r="M41" s="127"/>
      <c r="N41" s="128"/>
    </row>
    <row r="42" spans="3:14" ht="15">
      <c r="C42" s="115"/>
      <c r="D42" s="115"/>
      <c r="F42" s="115"/>
      <c r="G42" s="115"/>
      <c r="H42" s="141"/>
      <c r="I42" s="127"/>
      <c r="J42" s="127"/>
      <c r="K42" s="127"/>
      <c r="L42" s="127"/>
      <c r="M42" s="127"/>
      <c r="N42" s="128"/>
    </row>
    <row r="43" spans="3:14" ht="15">
      <c r="C43" s="115" t="s">
        <v>245</v>
      </c>
      <c r="D43" s="115" t="s">
        <v>21</v>
      </c>
      <c r="F43" s="115" t="s">
        <v>242</v>
      </c>
      <c r="H43" s="141">
        <v>2525.3</v>
      </c>
      <c r="I43" s="127"/>
      <c r="J43" s="127"/>
      <c r="K43" s="127"/>
      <c r="L43" s="127"/>
      <c r="M43" s="127"/>
      <c r="N43" s="12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5"/>
  <sheetViews>
    <sheetView zoomScalePageLayoutView="0" workbookViewId="0" topLeftCell="A1">
      <selection activeCell="E36" sqref="E36"/>
    </sheetView>
  </sheetViews>
  <sheetFormatPr defaultColWidth="11.421875" defaultRowHeight="12.75"/>
  <cols>
    <col min="1" max="1" width="4.140625" style="0" customWidth="1"/>
    <col min="2" max="2" width="4.28125" style="0" customWidth="1"/>
    <col min="4" max="4" width="11.421875" style="0" customWidth="1"/>
  </cols>
  <sheetData>
    <row r="2" ht="23.25">
      <c r="C2" s="56" t="s">
        <v>76</v>
      </c>
    </row>
    <row r="3" spans="1:10" ht="20.25">
      <c r="A3" s="2" t="s">
        <v>70</v>
      </c>
      <c r="B3" s="3"/>
      <c r="C3" s="3"/>
      <c r="D3" s="1"/>
      <c r="E3" s="1"/>
      <c r="F3" s="1"/>
      <c r="G3" s="1"/>
      <c r="H3" s="1"/>
      <c r="I3" s="1"/>
      <c r="J3" s="1"/>
    </row>
    <row r="4" spans="1:10" ht="20.25">
      <c r="A4" s="2"/>
      <c r="B4" s="3"/>
      <c r="C4" s="3"/>
      <c r="D4" s="1"/>
      <c r="E4" s="1"/>
      <c r="F4" s="1"/>
      <c r="G4" s="1"/>
      <c r="H4" s="1"/>
      <c r="I4" s="1"/>
      <c r="J4" s="1"/>
    </row>
    <row r="5" spans="1:10" ht="20.25">
      <c r="A5" s="3"/>
      <c r="B5" s="3"/>
      <c r="C5" s="3"/>
      <c r="D5" s="1"/>
      <c r="E5" s="1"/>
      <c r="F5" s="1"/>
      <c r="G5" s="1"/>
      <c r="H5" s="1"/>
      <c r="I5" s="1"/>
      <c r="J5" s="1"/>
    </row>
    <row r="6" spans="1:10" ht="20.25">
      <c r="A6" s="4"/>
      <c r="B6" s="5" t="s">
        <v>0</v>
      </c>
      <c r="C6" s="6"/>
      <c r="D6" s="7"/>
      <c r="E6" s="73" t="s">
        <v>142</v>
      </c>
      <c r="F6" s="74" t="s">
        <v>1</v>
      </c>
      <c r="G6" s="5" t="s">
        <v>143</v>
      </c>
      <c r="H6" s="5"/>
      <c r="I6" s="75"/>
      <c r="J6" s="11" t="s">
        <v>144</v>
      </c>
    </row>
    <row r="7" spans="1:10" ht="20.25">
      <c r="A7" s="3"/>
      <c r="B7" s="12"/>
      <c r="C7" s="3"/>
      <c r="D7" s="1"/>
      <c r="E7" s="13"/>
      <c r="F7" s="14"/>
      <c r="G7" s="15"/>
      <c r="H7" s="15"/>
      <c r="I7" s="1"/>
      <c r="J7" s="16"/>
    </row>
    <row r="8" spans="1:10" ht="18">
      <c r="A8" s="32"/>
      <c r="B8" s="1"/>
      <c r="C8" s="31"/>
      <c r="D8" s="32"/>
      <c r="E8" s="32"/>
      <c r="F8" s="32"/>
      <c r="G8" s="43"/>
      <c r="H8" s="47"/>
      <c r="I8" s="32"/>
      <c r="J8" s="48"/>
    </row>
    <row r="9" spans="1:10" ht="18">
      <c r="A9" s="32" t="s">
        <v>2</v>
      </c>
      <c r="B9" s="1"/>
      <c r="C9" s="31" t="s">
        <v>39</v>
      </c>
      <c r="D9" s="32"/>
      <c r="E9" s="32"/>
      <c r="F9" s="32"/>
      <c r="G9" s="43"/>
      <c r="H9" s="43"/>
      <c r="I9" s="43"/>
      <c r="J9" s="43"/>
    </row>
    <row r="10" spans="1:10" ht="12.75">
      <c r="A10" s="28" t="s">
        <v>3</v>
      </c>
      <c r="B10" s="18"/>
      <c r="C10" s="26" t="s">
        <v>4</v>
      </c>
      <c r="D10" s="26" t="s">
        <v>5</v>
      </c>
      <c r="E10" s="26"/>
      <c r="F10" s="27" t="s">
        <v>145</v>
      </c>
      <c r="G10" s="28" t="s">
        <v>6</v>
      </c>
      <c r="H10" s="29" t="s">
        <v>7</v>
      </c>
      <c r="I10" s="45" t="s">
        <v>8</v>
      </c>
      <c r="J10" s="45" t="s">
        <v>9</v>
      </c>
    </row>
    <row r="11" spans="1:10" ht="12.75">
      <c r="A11" s="28">
        <v>1</v>
      </c>
      <c r="B11" s="18"/>
      <c r="C11" s="26" t="s">
        <v>57</v>
      </c>
      <c r="D11" s="26" t="s">
        <v>58</v>
      </c>
      <c r="E11" s="26"/>
      <c r="F11" s="27">
        <v>291</v>
      </c>
      <c r="G11" s="28">
        <v>103</v>
      </c>
      <c r="H11" s="28">
        <v>100.8</v>
      </c>
      <c r="I11" s="29">
        <v>103.3</v>
      </c>
      <c r="J11" s="30">
        <v>307.1</v>
      </c>
    </row>
    <row r="12" spans="1:10" ht="12.75">
      <c r="A12" s="28">
        <v>2</v>
      </c>
      <c r="B12" s="18"/>
      <c r="C12" s="26" t="s">
        <v>61</v>
      </c>
      <c r="D12" s="26" t="s">
        <v>62</v>
      </c>
      <c r="E12" s="26"/>
      <c r="F12" s="27">
        <v>299</v>
      </c>
      <c r="G12" s="28">
        <v>106.7</v>
      </c>
      <c r="H12" s="28">
        <v>104.9</v>
      </c>
      <c r="I12" s="28">
        <v>104.6</v>
      </c>
      <c r="J12" s="30">
        <v>316.2</v>
      </c>
    </row>
    <row r="13" spans="1:10" ht="12.75">
      <c r="A13" s="28">
        <v>3</v>
      </c>
      <c r="B13" s="18"/>
      <c r="C13" s="26" t="s">
        <v>31</v>
      </c>
      <c r="D13" s="26" t="s">
        <v>32</v>
      </c>
      <c r="E13" s="26"/>
      <c r="F13" s="29">
        <v>297</v>
      </c>
      <c r="G13" s="28">
        <v>102.5</v>
      </c>
      <c r="H13" s="29">
        <v>104.4</v>
      </c>
      <c r="I13" s="29">
        <v>104.8</v>
      </c>
      <c r="J13" s="30">
        <v>311.7</v>
      </c>
    </row>
    <row r="14" spans="1:10" ht="18.75" thickBot="1">
      <c r="A14" s="32"/>
      <c r="B14" s="1"/>
      <c r="C14" s="31"/>
      <c r="D14" s="32"/>
      <c r="E14" s="32"/>
      <c r="F14" s="32"/>
      <c r="G14" s="37" t="s">
        <v>13</v>
      </c>
      <c r="H14" s="35"/>
      <c r="I14" s="35"/>
      <c r="J14" s="36">
        <f>J11+J12+J13</f>
        <v>935</v>
      </c>
    </row>
    <row r="15" spans="1:10" ht="18">
      <c r="A15" s="32"/>
      <c r="B15" s="1"/>
      <c r="C15" s="31"/>
      <c r="D15" s="32"/>
      <c r="E15" s="32"/>
      <c r="F15" s="32"/>
      <c r="G15" s="46"/>
      <c r="H15" s="47"/>
      <c r="I15" s="47"/>
      <c r="J15" s="48"/>
    </row>
    <row r="16" spans="1:10" ht="12.75">
      <c r="A16" s="32"/>
      <c r="B16" s="1"/>
      <c r="C16" s="32"/>
      <c r="D16" s="32"/>
      <c r="E16" s="32"/>
      <c r="F16" s="32"/>
      <c r="G16" s="32"/>
      <c r="H16" s="43"/>
      <c r="I16" s="43"/>
      <c r="J16" s="43"/>
    </row>
    <row r="17" spans="1:10" ht="18">
      <c r="A17" s="32" t="s">
        <v>2</v>
      </c>
      <c r="B17" s="1"/>
      <c r="C17" s="31" t="s">
        <v>60</v>
      </c>
      <c r="D17" s="31"/>
      <c r="E17" s="32"/>
      <c r="F17" s="32"/>
      <c r="G17" s="32"/>
      <c r="H17" s="32"/>
      <c r="I17" s="32"/>
      <c r="J17" s="32"/>
    </row>
    <row r="18" spans="1:10" ht="12.75">
      <c r="A18" s="28" t="s">
        <v>3</v>
      </c>
      <c r="B18" s="18"/>
      <c r="C18" s="26" t="s">
        <v>4</v>
      </c>
      <c r="D18" s="26" t="s">
        <v>5</v>
      </c>
      <c r="E18" s="26"/>
      <c r="F18" s="27" t="s">
        <v>145</v>
      </c>
      <c r="G18" s="28" t="s">
        <v>6</v>
      </c>
      <c r="H18" s="29" t="s">
        <v>7</v>
      </c>
      <c r="I18" s="45" t="s">
        <v>8</v>
      </c>
      <c r="J18" s="45" t="s">
        <v>9</v>
      </c>
    </row>
    <row r="19" spans="1:10" ht="12.75">
      <c r="A19" s="28">
        <v>1</v>
      </c>
      <c r="B19" s="18"/>
      <c r="C19" s="26" t="s">
        <v>118</v>
      </c>
      <c r="D19" s="26" t="s">
        <v>24</v>
      </c>
      <c r="E19" s="26"/>
      <c r="F19" s="27">
        <v>298</v>
      </c>
      <c r="G19" s="28">
        <v>103.2</v>
      </c>
      <c r="H19" s="29">
        <v>104.5</v>
      </c>
      <c r="I19" s="29">
        <v>105.4</v>
      </c>
      <c r="J19" s="30">
        <v>313.1</v>
      </c>
    </row>
    <row r="20" spans="1:10" ht="12.75">
      <c r="A20" s="28">
        <v>2</v>
      </c>
      <c r="B20" s="18"/>
      <c r="C20" s="26" t="s">
        <v>146</v>
      </c>
      <c r="D20" s="26" t="s">
        <v>28</v>
      </c>
      <c r="E20" s="26"/>
      <c r="F20" s="27">
        <v>296</v>
      </c>
      <c r="G20" s="28">
        <v>105</v>
      </c>
      <c r="H20" s="29">
        <v>103.8</v>
      </c>
      <c r="I20" s="29">
        <v>101.6</v>
      </c>
      <c r="J20" s="30">
        <v>310.4</v>
      </c>
    </row>
    <row r="21" spans="1:10" ht="12.75">
      <c r="A21" s="28">
        <v>3</v>
      </c>
      <c r="B21" s="18"/>
      <c r="C21" s="26" t="s">
        <v>119</v>
      </c>
      <c r="D21" s="26" t="s">
        <v>21</v>
      </c>
      <c r="E21" s="26"/>
      <c r="F21" s="27">
        <v>297</v>
      </c>
      <c r="G21" s="28">
        <v>105.6</v>
      </c>
      <c r="H21" s="28">
        <v>102.7</v>
      </c>
      <c r="I21" s="28">
        <v>102.5</v>
      </c>
      <c r="J21" s="30">
        <v>310.8</v>
      </c>
    </row>
    <row r="22" spans="1:10" ht="12.75">
      <c r="A22" s="63"/>
      <c r="B22" s="1"/>
      <c r="C22" s="32" t="s">
        <v>147</v>
      </c>
      <c r="D22" s="32" t="s">
        <v>148</v>
      </c>
      <c r="E22" s="32"/>
      <c r="F22" s="63">
        <v>273</v>
      </c>
      <c r="G22" s="28">
        <v>96</v>
      </c>
      <c r="H22" s="28">
        <v>97.2</v>
      </c>
      <c r="I22" s="28">
        <v>93</v>
      </c>
      <c r="J22" s="28">
        <v>286.2</v>
      </c>
    </row>
    <row r="23" spans="1:10" ht="18.75" thickBot="1">
      <c r="A23" s="1"/>
      <c r="B23" s="1"/>
      <c r="C23" s="31"/>
      <c r="D23" s="32"/>
      <c r="E23" s="32"/>
      <c r="F23" s="32"/>
      <c r="G23" s="33" t="s">
        <v>13</v>
      </c>
      <c r="H23" s="34"/>
      <c r="I23" s="35"/>
      <c r="J23" s="30">
        <f>J19+J20+J21</f>
        <v>934.3</v>
      </c>
    </row>
    <row r="24" spans="1:10" ht="18">
      <c r="A24" s="32"/>
      <c r="B24" s="1"/>
      <c r="C24" s="31"/>
      <c r="D24" s="32"/>
      <c r="E24" s="32"/>
      <c r="F24" s="32"/>
      <c r="G24" s="46"/>
      <c r="H24" s="47"/>
      <c r="I24" s="47"/>
      <c r="J24" s="48"/>
    </row>
    <row r="25" spans="1:10" ht="18">
      <c r="A25" s="32" t="s">
        <v>2</v>
      </c>
      <c r="B25" s="1"/>
      <c r="C25" s="31" t="s">
        <v>40</v>
      </c>
      <c r="D25" s="31"/>
      <c r="E25" s="32"/>
      <c r="F25" s="32"/>
      <c r="G25" s="43"/>
      <c r="H25" s="46"/>
      <c r="I25" s="43"/>
      <c r="J25" s="43"/>
    </row>
    <row r="26" spans="1:10" ht="12.75">
      <c r="A26" s="28" t="s">
        <v>3</v>
      </c>
      <c r="B26" s="18"/>
      <c r="C26" s="26" t="s">
        <v>4</v>
      </c>
      <c r="D26" s="26" t="s">
        <v>5</v>
      </c>
      <c r="E26" s="26"/>
      <c r="F26" s="27" t="s">
        <v>145</v>
      </c>
      <c r="G26" s="28" t="s">
        <v>6</v>
      </c>
      <c r="H26" s="29" t="s">
        <v>7</v>
      </c>
      <c r="I26" s="45" t="s">
        <v>8</v>
      </c>
      <c r="J26" s="45" t="s">
        <v>9</v>
      </c>
    </row>
    <row r="27" spans="1:10" ht="12.75">
      <c r="A27" s="28">
        <v>1</v>
      </c>
      <c r="B27" s="18"/>
      <c r="C27" s="26" t="s">
        <v>66</v>
      </c>
      <c r="D27" s="26" t="s">
        <v>71</v>
      </c>
      <c r="E27" s="26"/>
      <c r="F27" s="27">
        <v>291</v>
      </c>
      <c r="G27" s="28">
        <v>102.8</v>
      </c>
      <c r="H27" s="29">
        <v>99.6</v>
      </c>
      <c r="I27" s="29">
        <v>100</v>
      </c>
      <c r="J27" s="30">
        <v>302.4</v>
      </c>
    </row>
    <row r="28" spans="1:10" ht="12.75">
      <c r="A28" s="28">
        <v>2</v>
      </c>
      <c r="B28" s="18"/>
      <c r="C28" s="26" t="s">
        <v>66</v>
      </c>
      <c r="D28" s="26" t="s">
        <v>67</v>
      </c>
      <c r="E28" s="26"/>
      <c r="F28" s="27">
        <v>296</v>
      </c>
      <c r="G28" s="28">
        <v>103.4</v>
      </c>
      <c r="H28" s="28">
        <v>103.8</v>
      </c>
      <c r="I28" s="28">
        <v>105.8</v>
      </c>
      <c r="J28" s="30">
        <v>313</v>
      </c>
    </row>
    <row r="29" spans="1:10" ht="12.75">
      <c r="A29" s="28">
        <v>3</v>
      </c>
      <c r="B29" s="18"/>
      <c r="C29" s="26" t="s">
        <v>88</v>
      </c>
      <c r="D29" s="26" t="s">
        <v>89</v>
      </c>
      <c r="E29" s="26"/>
      <c r="F29" s="27">
        <v>299</v>
      </c>
      <c r="G29" s="28">
        <v>103.7</v>
      </c>
      <c r="H29" s="28">
        <v>104.4</v>
      </c>
      <c r="I29" s="28">
        <v>105.8</v>
      </c>
      <c r="J29" s="30">
        <f>SUM(G29:I29)</f>
        <v>313.90000000000003</v>
      </c>
    </row>
    <row r="30" spans="1:10" ht="18.75" thickBot="1">
      <c r="A30" s="32"/>
      <c r="B30" s="1"/>
      <c r="C30" s="31"/>
      <c r="D30" s="32"/>
      <c r="E30" s="32"/>
      <c r="F30" s="32"/>
      <c r="G30" s="37" t="s">
        <v>13</v>
      </c>
      <c r="H30" s="35"/>
      <c r="I30" s="38"/>
      <c r="J30" s="36">
        <f>J27+J28+J29</f>
        <v>929.3</v>
      </c>
    </row>
    <row r="31" spans="1:10" ht="18">
      <c r="A31" s="32"/>
      <c r="B31" s="1"/>
      <c r="C31" s="31"/>
      <c r="D31" s="32"/>
      <c r="E31" s="32"/>
      <c r="F31" s="32"/>
      <c r="G31" s="46"/>
      <c r="H31" s="47"/>
      <c r="I31" s="32"/>
      <c r="J31" s="48"/>
    </row>
    <row r="32" spans="1:10" ht="18">
      <c r="A32" s="32"/>
      <c r="B32" s="1"/>
      <c r="C32" s="31"/>
      <c r="D32" s="32"/>
      <c r="E32" s="32"/>
      <c r="F32" s="32"/>
      <c r="G32" s="46"/>
      <c r="H32" s="47"/>
      <c r="I32" s="47"/>
      <c r="J32" s="48"/>
    </row>
    <row r="33" spans="1:10" ht="18">
      <c r="A33" s="32" t="s">
        <v>2</v>
      </c>
      <c r="B33" s="1"/>
      <c r="C33" s="31" t="s">
        <v>25</v>
      </c>
      <c r="D33" s="32"/>
      <c r="E33" s="32"/>
      <c r="F33" s="32"/>
      <c r="G33" s="43"/>
      <c r="H33" s="47"/>
      <c r="I33" s="32"/>
      <c r="J33" s="48"/>
    </row>
    <row r="34" spans="1:10" ht="12.75">
      <c r="A34" s="28" t="s">
        <v>3</v>
      </c>
      <c r="B34" s="18"/>
      <c r="C34" s="26" t="s">
        <v>4</v>
      </c>
      <c r="D34" s="26" t="s">
        <v>5</v>
      </c>
      <c r="E34" s="26"/>
      <c r="F34" s="27" t="s">
        <v>145</v>
      </c>
      <c r="G34" s="28" t="s">
        <v>6</v>
      </c>
      <c r="H34" s="29" t="s">
        <v>7</v>
      </c>
      <c r="I34" s="45" t="s">
        <v>8</v>
      </c>
      <c r="J34" s="45" t="s">
        <v>9</v>
      </c>
    </row>
    <row r="35" spans="1:10" ht="12.75">
      <c r="A35" s="28">
        <v>1</v>
      </c>
      <c r="B35" s="18"/>
      <c r="C35" s="26" t="s">
        <v>63</v>
      </c>
      <c r="D35" s="26" t="s">
        <v>64</v>
      </c>
      <c r="E35" s="26"/>
      <c r="F35" s="39">
        <v>294</v>
      </c>
      <c r="G35" s="40">
        <v>104.1</v>
      </c>
      <c r="H35" s="41">
        <v>102.4</v>
      </c>
      <c r="I35" s="41">
        <v>100.5</v>
      </c>
      <c r="J35" s="42">
        <v>307</v>
      </c>
    </row>
    <row r="36" spans="1:10" ht="12.75">
      <c r="A36" s="28">
        <v>2</v>
      </c>
      <c r="B36" s="18"/>
      <c r="C36" s="26" t="s">
        <v>79</v>
      </c>
      <c r="D36" s="26" t="s">
        <v>26</v>
      </c>
      <c r="E36" s="26"/>
      <c r="F36" s="39">
        <v>298</v>
      </c>
      <c r="G36" s="28">
        <v>104.7</v>
      </c>
      <c r="H36" s="29">
        <v>104.2</v>
      </c>
      <c r="I36" s="29">
        <v>103.5</v>
      </c>
      <c r="J36" s="30">
        <v>312.4</v>
      </c>
    </row>
    <row r="37" spans="1:10" ht="12.75">
      <c r="A37" s="28">
        <v>3</v>
      </c>
      <c r="B37" s="18"/>
      <c r="C37" s="26" t="s">
        <v>130</v>
      </c>
      <c r="D37" s="26" t="s">
        <v>64</v>
      </c>
      <c r="E37" s="26"/>
      <c r="F37" s="39">
        <v>290</v>
      </c>
      <c r="G37" s="28">
        <v>100.2</v>
      </c>
      <c r="H37" s="29">
        <v>101.2</v>
      </c>
      <c r="I37" s="29">
        <v>101.1</v>
      </c>
      <c r="J37" s="30">
        <v>302.5</v>
      </c>
    </row>
    <row r="38" spans="1:10" ht="16.5" thickBot="1">
      <c r="A38" s="43"/>
      <c r="B38" s="22"/>
      <c r="C38" s="43"/>
      <c r="D38" s="43"/>
      <c r="E38" s="43"/>
      <c r="F38" s="43"/>
      <c r="G38" s="34" t="s">
        <v>13</v>
      </c>
      <c r="H38" s="38"/>
      <c r="I38" s="38"/>
      <c r="J38" s="49">
        <f>J35+J36+J37</f>
        <v>921.9</v>
      </c>
    </row>
    <row r="39" spans="1:10" ht="18">
      <c r="A39" s="32"/>
      <c r="B39" s="1"/>
      <c r="C39" s="31"/>
      <c r="D39" s="32"/>
      <c r="E39" s="32"/>
      <c r="F39" s="32"/>
      <c r="G39" s="46"/>
      <c r="H39" s="47"/>
      <c r="I39" s="47"/>
      <c r="J39" s="48"/>
    </row>
    <row r="40" spans="1:10" ht="18">
      <c r="A40" s="32"/>
      <c r="B40" s="1"/>
      <c r="C40" s="31"/>
      <c r="D40" s="32"/>
      <c r="E40" s="32"/>
      <c r="F40" s="32"/>
      <c r="G40" s="46"/>
      <c r="H40" s="47"/>
      <c r="I40" s="47"/>
      <c r="J40" s="48"/>
    </row>
    <row r="41" spans="1:10" ht="18">
      <c r="A41" s="32" t="s">
        <v>2</v>
      </c>
      <c r="B41" s="1"/>
      <c r="C41" s="31" t="s">
        <v>124</v>
      </c>
      <c r="D41" s="31"/>
      <c r="E41" s="32"/>
      <c r="F41" s="32"/>
      <c r="G41" s="32"/>
      <c r="H41" s="32"/>
      <c r="I41" s="32"/>
      <c r="J41" s="32"/>
    </row>
    <row r="42" spans="1:10" ht="12.75">
      <c r="A42" s="28" t="s">
        <v>3</v>
      </c>
      <c r="B42" s="18"/>
      <c r="C42" s="26" t="s">
        <v>4</v>
      </c>
      <c r="D42" s="26" t="s">
        <v>5</v>
      </c>
      <c r="E42" s="26"/>
      <c r="F42" s="27" t="s">
        <v>145</v>
      </c>
      <c r="G42" s="28" t="s">
        <v>6</v>
      </c>
      <c r="H42" s="29" t="s">
        <v>7</v>
      </c>
      <c r="I42" s="45" t="s">
        <v>8</v>
      </c>
      <c r="J42" s="45" t="s">
        <v>9</v>
      </c>
    </row>
    <row r="43" spans="1:10" ht="12.75">
      <c r="A43" s="28">
        <v>1</v>
      </c>
      <c r="B43" s="18"/>
      <c r="C43" s="26" t="s">
        <v>92</v>
      </c>
      <c r="D43" s="26" t="s">
        <v>91</v>
      </c>
      <c r="E43" s="26"/>
      <c r="F43" s="27">
        <v>300</v>
      </c>
      <c r="G43" s="28">
        <v>105.5</v>
      </c>
      <c r="H43" s="29">
        <v>105.6</v>
      </c>
      <c r="I43" s="29">
        <v>105.5</v>
      </c>
      <c r="J43" s="30">
        <v>316.6</v>
      </c>
    </row>
    <row r="44" spans="1:10" ht="12.75">
      <c r="A44" s="28">
        <v>2</v>
      </c>
      <c r="B44" s="18"/>
      <c r="C44" s="26" t="s">
        <v>125</v>
      </c>
      <c r="D44" s="26" t="s">
        <v>34</v>
      </c>
      <c r="E44" s="26"/>
      <c r="F44" s="27">
        <v>288</v>
      </c>
      <c r="G44" s="28">
        <v>102.3</v>
      </c>
      <c r="H44" s="29">
        <v>99.9</v>
      </c>
      <c r="I44" s="29">
        <v>100.4</v>
      </c>
      <c r="J44" s="30">
        <v>302.6</v>
      </c>
    </row>
    <row r="45" spans="1:10" ht="12.75">
      <c r="A45" s="28">
        <v>3</v>
      </c>
      <c r="B45" s="26"/>
      <c r="C45" s="26" t="s">
        <v>12</v>
      </c>
      <c r="D45" s="26" t="s">
        <v>27</v>
      </c>
      <c r="E45" s="26"/>
      <c r="F45" s="27">
        <v>289</v>
      </c>
      <c r="G45" s="28">
        <v>101.2</v>
      </c>
      <c r="H45" s="29">
        <v>99.9</v>
      </c>
      <c r="I45" s="29">
        <v>101.2</v>
      </c>
      <c r="J45" s="30">
        <v>302.3</v>
      </c>
    </row>
    <row r="46" spans="1:10" ht="18.75" thickBot="1">
      <c r="A46" s="1"/>
      <c r="B46" s="1"/>
      <c r="C46" s="31"/>
      <c r="D46" s="32"/>
      <c r="E46" s="32"/>
      <c r="F46" s="32"/>
      <c r="G46" s="33" t="s">
        <v>13</v>
      </c>
      <c r="H46" s="69"/>
      <c r="I46" s="51"/>
      <c r="J46" s="36">
        <f>J43+J44+J45</f>
        <v>921.5</v>
      </c>
    </row>
    <row r="47" spans="1:10" ht="15.75">
      <c r="A47" s="43"/>
      <c r="B47" s="22"/>
      <c r="C47" s="43"/>
      <c r="D47" s="43"/>
      <c r="E47" s="43"/>
      <c r="F47" s="43"/>
      <c r="G47" s="47"/>
      <c r="H47" s="32"/>
      <c r="I47" s="32"/>
      <c r="J47" s="48"/>
    </row>
    <row r="48" spans="1:10" ht="15.75">
      <c r="A48" s="43"/>
      <c r="B48" s="22"/>
      <c r="C48" s="43"/>
      <c r="D48" s="43"/>
      <c r="E48" s="43"/>
      <c r="F48" s="43"/>
      <c r="G48" s="47"/>
      <c r="H48" s="32"/>
      <c r="I48" s="32"/>
      <c r="J48" s="48"/>
    </row>
    <row r="49" spans="1:10" ht="15.75">
      <c r="A49" s="43"/>
      <c r="B49" s="22"/>
      <c r="C49" s="43"/>
      <c r="D49" s="43"/>
      <c r="E49" s="43"/>
      <c r="F49" s="43"/>
      <c r="G49" s="47"/>
      <c r="H49" s="32"/>
      <c r="I49" s="32"/>
      <c r="J49" s="48"/>
    </row>
    <row r="50" spans="1:10" ht="18">
      <c r="A50" s="32" t="s">
        <v>2</v>
      </c>
      <c r="B50" s="1"/>
      <c r="C50" s="31" t="s">
        <v>56</v>
      </c>
      <c r="D50" s="31"/>
      <c r="E50" s="32"/>
      <c r="F50" s="32"/>
      <c r="G50" s="43"/>
      <c r="H50" s="47"/>
      <c r="I50" s="32"/>
      <c r="J50" s="48"/>
    </row>
    <row r="51" spans="1:10" ht="12.75">
      <c r="A51" s="28" t="s">
        <v>3</v>
      </c>
      <c r="B51" s="18"/>
      <c r="C51" s="26" t="s">
        <v>4</v>
      </c>
      <c r="D51" s="26" t="s">
        <v>5</v>
      </c>
      <c r="E51" s="26"/>
      <c r="F51" s="27" t="s">
        <v>145</v>
      </c>
      <c r="G51" s="28" t="s">
        <v>6</v>
      </c>
      <c r="H51" s="29" t="s">
        <v>7</v>
      </c>
      <c r="I51" s="45" t="s">
        <v>8</v>
      </c>
      <c r="J51" s="45" t="s">
        <v>9</v>
      </c>
    </row>
    <row r="52" spans="1:10" ht="12.75">
      <c r="A52" s="28">
        <v>1</v>
      </c>
      <c r="B52" s="18"/>
      <c r="C52" s="26" t="s">
        <v>51</v>
      </c>
      <c r="D52" s="26" t="s">
        <v>52</v>
      </c>
      <c r="E52" s="26"/>
      <c r="F52" s="39">
        <v>291</v>
      </c>
      <c r="G52" s="28">
        <v>100.6</v>
      </c>
      <c r="H52" s="29">
        <v>100.1</v>
      </c>
      <c r="I52" s="29">
        <v>101.7</v>
      </c>
      <c r="J52" s="30">
        <v>302.4</v>
      </c>
    </row>
    <row r="53" spans="1:10" ht="12.75">
      <c r="A53" s="28">
        <v>2</v>
      </c>
      <c r="B53" s="18"/>
      <c r="C53" s="26" t="s">
        <v>87</v>
      </c>
      <c r="D53" s="26" t="s">
        <v>86</v>
      </c>
      <c r="E53" s="26"/>
      <c r="F53" s="39">
        <v>296</v>
      </c>
      <c r="G53" s="40">
        <v>100.7</v>
      </c>
      <c r="H53" s="41">
        <v>103.6</v>
      </c>
      <c r="I53" s="41">
        <v>103.5</v>
      </c>
      <c r="J53" s="42">
        <v>307.8</v>
      </c>
    </row>
    <row r="54" spans="1:10" ht="12.75">
      <c r="A54" s="28">
        <v>3</v>
      </c>
      <c r="B54" s="18"/>
      <c r="C54" s="26" t="s">
        <v>46</v>
      </c>
      <c r="D54" s="26" t="s">
        <v>41</v>
      </c>
      <c r="E54" s="26"/>
      <c r="F54" s="39">
        <v>294</v>
      </c>
      <c r="G54" s="28">
        <v>102.9</v>
      </c>
      <c r="H54" s="29">
        <v>103.8</v>
      </c>
      <c r="I54" s="29">
        <v>101.7</v>
      </c>
      <c r="J54" s="30">
        <v>308.4</v>
      </c>
    </row>
    <row r="55" spans="1:10" ht="16.5" thickBot="1">
      <c r="A55" s="43"/>
      <c r="B55" s="22"/>
      <c r="C55" s="43"/>
      <c r="D55" s="43"/>
      <c r="E55" s="43"/>
      <c r="F55" s="43"/>
      <c r="G55" s="34" t="s">
        <v>13</v>
      </c>
      <c r="H55" s="38"/>
      <c r="I55" s="38"/>
      <c r="J55" s="49">
        <f>J52+J53+J54</f>
        <v>918.6</v>
      </c>
    </row>
    <row r="56" spans="1:10" ht="12.75">
      <c r="A56" s="63"/>
      <c r="B56" s="1"/>
      <c r="C56" s="32"/>
      <c r="D56" s="32"/>
      <c r="E56" s="32"/>
      <c r="F56" s="63"/>
      <c r="G56" s="63"/>
      <c r="H56" s="63"/>
      <c r="I56" s="63"/>
      <c r="J56" s="64"/>
    </row>
    <row r="57" spans="1:10" ht="18">
      <c r="A57" s="32"/>
      <c r="B57" s="1"/>
      <c r="C57" s="31"/>
      <c r="D57" s="32"/>
      <c r="E57" s="32"/>
      <c r="F57" s="32"/>
      <c r="G57" s="1"/>
      <c r="H57" s="1"/>
      <c r="I57" s="1"/>
      <c r="J57" s="1"/>
    </row>
    <row r="58" spans="1:10" ht="18">
      <c r="A58" s="32" t="s">
        <v>2</v>
      </c>
      <c r="B58" s="1"/>
      <c r="C58" s="31" t="s">
        <v>47</v>
      </c>
      <c r="D58" s="31"/>
      <c r="E58" s="32"/>
      <c r="F58" s="32"/>
      <c r="G58" s="32"/>
      <c r="H58" s="43"/>
      <c r="I58" s="43"/>
      <c r="J58" s="43"/>
    </row>
    <row r="59" spans="1:10" ht="12.75">
      <c r="A59" s="28" t="s">
        <v>3</v>
      </c>
      <c r="B59" s="18"/>
      <c r="C59" s="26" t="s">
        <v>4</v>
      </c>
      <c r="D59" s="26" t="s">
        <v>5</v>
      </c>
      <c r="E59" s="26"/>
      <c r="F59" s="29" t="s">
        <v>145</v>
      </c>
      <c r="G59" s="28" t="s">
        <v>6</v>
      </c>
      <c r="H59" s="29" t="s">
        <v>7</v>
      </c>
      <c r="I59" s="45" t="s">
        <v>8</v>
      </c>
      <c r="J59" s="45" t="s">
        <v>9</v>
      </c>
    </row>
    <row r="60" spans="1:10" ht="12.75">
      <c r="A60" s="28">
        <v>1</v>
      </c>
      <c r="B60" s="18"/>
      <c r="C60" s="26" t="s">
        <v>14</v>
      </c>
      <c r="D60" s="26" t="s">
        <v>15</v>
      </c>
      <c r="E60" s="26"/>
      <c r="F60" s="27">
        <v>288</v>
      </c>
      <c r="G60" s="28">
        <v>101.6</v>
      </c>
      <c r="H60" s="28">
        <v>100.5</v>
      </c>
      <c r="I60" s="29">
        <v>100.5</v>
      </c>
      <c r="J60" s="30">
        <v>302.6</v>
      </c>
    </row>
    <row r="61" spans="1:10" ht="12.75">
      <c r="A61" s="28">
        <v>2</v>
      </c>
      <c r="B61" s="18"/>
      <c r="C61" s="26" t="s">
        <v>16</v>
      </c>
      <c r="D61" s="26" t="s">
        <v>17</v>
      </c>
      <c r="E61" s="26"/>
      <c r="F61" s="27">
        <v>292</v>
      </c>
      <c r="G61" s="28">
        <v>101.6</v>
      </c>
      <c r="H61" s="28">
        <v>102.5</v>
      </c>
      <c r="I61" s="29">
        <v>100.1</v>
      </c>
      <c r="J61" s="30">
        <v>304.2</v>
      </c>
    </row>
    <row r="62" spans="1:10" ht="12.75">
      <c r="A62" s="28">
        <v>3</v>
      </c>
      <c r="B62" s="18"/>
      <c r="C62" s="26" t="s">
        <v>68</v>
      </c>
      <c r="D62" s="26" t="s">
        <v>69</v>
      </c>
      <c r="E62" s="26"/>
      <c r="F62" s="27">
        <v>297</v>
      </c>
      <c r="G62" s="28">
        <v>103.9</v>
      </c>
      <c r="H62" s="28">
        <v>103.7</v>
      </c>
      <c r="I62" s="29">
        <v>102.8</v>
      </c>
      <c r="J62" s="30">
        <v>310.4</v>
      </c>
    </row>
    <row r="63" spans="1:10" ht="16.5" thickBot="1">
      <c r="A63" s="67"/>
      <c r="B63" s="7"/>
      <c r="C63" s="26" t="s">
        <v>37</v>
      </c>
      <c r="D63" s="26" t="s">
        <v>38</v>
      </c>
      <c r="E63" s="26"/>
      <c r="F63" s="76"/>
      <c r="G63" s="37" t="s">
        <v>13</v>
      </c>
      <c r="H63" s="35"/>
      <c r="I63" s="35"/>
      <c r="J63" s="36">
        <f>J60+J61+J62</f>
        <v>917.1999999999999</v>
      </c>
    </row>
    <row r="64" spans="1:10" ht="18">
      <c r="A64" s="32"/>
      <c r="B64" s="1"/>
      <c r="C64" s="31"/>
      <c r="D64" s="32"/>
      <c r="E64" s="32"/>
      <c r="F64" s="32"/>
      <c r="G64" s="46"/>
      <c r="H64" s="47"/>
      <c r="I64" s="32"/>
      <c r="J64" s="48"/>
    </row>
    <row r="65" spans="1:10" ht="12.75">
      <c r="A65" s="24"/>
      <c r="B65" s="1"/>
      <c r="C65" s="32"/>
      <c r="D65" s="32"/>
      <c r="E65" s="32"/>
      <c r="F65" s="32"/>
      <c r="G65" s="32"/>
      <c r="H65" s="32"/>
      <c r="I65" s="32"/>
      <c r="J65" s="32"/>
    </row>
    <row r="66" spans="1:10" ht="18">
      <c r="A66" s="32" t="s">
        <v>2</v>
      </c>
      <c r="B66" s="1"/>
      <c r="C66" s="31" t="s">
        <v>72</v>
      </c>
      <c r="D66" s="31"/>
      <c r="E66" s="32"/>
      <c r="F66" s="32"/>
      <c r="G66" s="32"/>
      <c r="H66" s="43"/>
      <c r="I66" s="43"/>
      <c r="J66" s="43"/>
    </row>
    <row r="67" spans="1:10" ht="12.75">
      <c r="A67" s="28" t="s">
        <v>3</v>
      </c>
      <c r="B67" s="18"/>
      <c r="C67" s="26" t="s">
        <v>4</v>
      </c>
      <c r="D67" s="26" t="s">
        <v>5</v>
      </c>
      <c r="E67" s="26"/>
      <c r="F67" s="29" t="s">
        <v>145</v>
      </c>
      <c r="G67" s="28" t="s">
        <v>6</v>
      </c>
      <c r="H67" s="29" t="s">
        <v>7</v>
      </c>
      <c r="I67" s="45" t="s">
        <v>8</v>
      </c>
      <c r="J67" s="45" t="s">
        <v>9</v>
      </c>
    </row>
    <row r="68" spans="1:10" ht="12.75">
      <c r="A68" s="28">
        <v>1</v>
      </c>
      <c r="B68" s="18"/>
      <c r="C68" s="26" t="s">
        <v>104</v>
      </c>
      <c r="D68" s="26" t="s">
        <v>105</v>
      </c>
      <c r="E68" s="26"/>
      <c r="F68" s="27">
        <v>297</v>
      </c>
      <c r="G68" s="28">
        <v>104.1</v>
      </c>
      <c r="H68" s="28">
        <v>102.7</v>
      </c>
      <c r="I68" s="29">
        <v>103.9</v>
      </c>
      <c r="J68" s="30">
        <v>310.7</v>
      </c>
    </row>
    <row r="69" spans="1:10" ht="12.75">
      <c r="A69" s="28">
        <v>2</v>
      </c>
      <c r="B69" s="18"/>
      <c r="C69" s="26" t="s">
        <v>74</v>
      </c>
      <c r="D69" s="26" t="s">
        <v>58</v>
      </c>
      <c r="E69" s="26"/>
      <c r="F69" s="27">
        <v>286</v>
      </c>
      <c r="G69" s="28">
        <v>97.7</v>
      </c>
      <c r="H69" s="28">
        <v>100.8</v>
      </c>
      <c r="I69" s="29">
        <v>101</v>
      </c>
      <c r="J69" s="30">
        <v>299.5</v>
      </c>
    </row>
    <row r="70" spans="1:10" ht="12.75">
      <c r="A70" s="28">
        <v>3</v>
      </c>
      <c r="B70" s="18"/>
      <c r="C70" s="26" t="s">
        <v>106</v>
      </c>
      <c r="D70" s="26" t="s">
        <v>86</v>
      </c>
      <c r="E70" s="26"/>
      <c r="F70" s="27">
        <v>296</v>
      </c>
      <c r="G70" s="28">
        <v>103.1</v>
      </c>
      <c r="H70" s="28">
        <v>101.2</v>
      </c>
      <c r="I70" s="29">
        <v>102.4</v>
      </c>
      <c r="J70" s="30">
        <v>306.7</v>
      </c>
    </row>
    <row r="71" spans="1:10" ht="18.75" thickBot="1">
      <c r="A71" s="32"/>
      <c r="B71" s="1"/>
      <c r="C71" s="31"/>
      <c r="D71" s="32"/>
      <c r="E71" s="32"/>
      <c r="F71" s="32"/>
      <c r="G71" s="37" t="s">
        <v>13</v>
      </c>
      <c r="H71" s="35"/>
      <c r="I71" s="35"/>
      <c r="J71" s="36">
        <f>J68+J69+J70</f>
        <v>916.9000000000001</v>
      </c>
    </row>
    <row r="72" spans="1:10" ht="18">
      <c r="A72" s="1"/>
      <c r="B72" s="1"/>
      <c r="C72" s="31"/>
      <c r="D72" s="32"/>
      <c r="E72" s="32"/>
      <c r="F72" s="32"/>
      <c r="G72" s="46"/>
      <c r="H72" s="47"/>
      <c r="I72" s="47"/>
      <c r="J72" s="48"/>
    </row>
    <row r="73" spans="1:10" ht="18">
      <c r="A73" s="1"/>
      <c r="B73" s="1"/>
      <c r="C73" s="31"/>
      <c r="D73" s="32"/>
      <c r="E73" s="32"/>
      <c r="F73" s="32"/>
      <c r="G73" s="46"/>
      <c r="H73" s="47"/>
      <c r="I73" s="47"/>
      <c r="J73" s="48"/>
    </row>
    <row r="74" spans="1:10" ht="18">
      <c r="A74" s="32" t="s">
        <v>2</v>
      </c>
      <c r="B74" s="1"/>
      <c r="C74" s="31" t="s">
        <v>43</v>
      </c>
      <c r="D74" s="32"/>
      <c r="E74" s="32"/>
      <c r="F74" s="32"/>
      <c r="G74" s="43"/>
      <c r="H74" s="43"/>
      <c r="I74" s="43"/>
      <c r="J74" s="43"/>
    </row>
    <row r="75" spans="1:10" ht="12.75">
      <c r="A75" s="28" t="s">
        <v>3</v>
      </c>
      <c r="B75" s="18"/>
      <c r="C75" s="26" t="s">
        <v>4</v>
      </c>
      <c r="D75" s="26" t="s">
        <v>5</v>
      </c>
      <c r="E75" s="26"/>
      <c r="F75" s="27" t="s">
        <v>145</v>
      </c>
      <c r="G75" s="28" t="s">
        <v>6</v>
      </c>
      <c r="H75" s="29" t="s">
        <v>7</v>
      </c>
      <c r="I75" s="45" t="s">
        <v>8</v>
      </c>
      <c r="J75" s="45" t="s">
        <v>9</v>
      </c>
    </row>
    <row r="76" spans="1:10" ht="12.75">
      <c r="A76" s="28">
        <v>1</v>
      </c>
      <c r="B76" s="18"/>
      <c r="C76" s="26" t="s">
        <v>20</v>
      </c>
      <c r="D76" s="26" t="s">
        <v>21</v>
      </c>
      <c r="E76" s="26"/>
      <c r="F76" s="27">
        <v>290</v>
      </c>
      <c r="G76" s="28">
        <v>96.6</v>
      </c>
      <c r="H76" s="29">
        <v>101.9</v>
      </c>
      <c r="I76" s="29">
        <v>104.2</v>
      </c>
      <c r="J76" s="30">
        <v>302.7</v>
      </c>
    </row>
    <row r="77" spans="1:10" ht="12.75">
      <c r="A77" s="28">
        <v>2</v>
      </c>
      <c r="B77" s="18"/>
      <c r="C77" s="26" t="s">
        <v>104</v>
      </c>
      <c r="D77" s="26" t="s">
        <v>18</v>
      </c>
      <c r="E77" s="26"/>
      <c r="F77" s="27">
        <v>292</v>
      </c>
      <c r="G77" s="28">
        <v>100.8</v>
      </c>
      <c r="H77" s="29">
        <v>102</v>
      </c>
      <c r="I77" s="28">
        <v>101.7</v>
      </c>
      <c r="J77" s="30">
        <v>304.5</v>
      </c>
    </row>
    <row r="78" spans="1:10" ht="12.75">
      <c r="A78" s="28">
        <v>3</v>
      </c>
      <c r="B78" s="18"/>
      <c r="C78" s="26" t="s">
        <v>33</v>
      </c>
      <c r="D78" s="26" t="s">
        <v>34</v>
      </c>
      <c r="E78" s="26"/>
      <c r="F78" s="27">
        <v>292</v>
      </c>
      <c r="G78" s="28">
        <v>102.6</v>
      </c>
      <c r="H78" s="28">
        <v>100.2</v>
      </c>
      <c r="I78" s="28">
        <v>104</v>
      </c>
      <c r="J78" s="30">
        <v>306.8</v>
      </c>
    </row>
    <row r="79" spans="1:10" ht="16.5" thickBot="1">
      <c r="A79" s="63"/>
      <c r="B79" s="1"/>
      <c r="C79" s="32"/>
      <c r="D79" s="32"/>
      <c r="E79" s="32"/>
      <c r="F79" s="65"/>
      <c r="G79" s="52" t="s">
        <v>13</v>
      </c>
      <c r="H79" s="51"/>
      <c r="I79" s="53"/>
      <c r="J79" s="49">
        <f>J76+J77+J78</f>
        <v>914</v>
      </c>
    </row>
    <row r="80" spans="1:10" ht="18.75" thickBot="1">
      <c r="A80" s="1"/>
      <c r="B80" s="1"/>
      <c r="C80" s="31"/>
      <c r="D80" s="32"/>
      <c r="E80" s="32"/>
      <c r="F80" s="32"/>
      <c r="G80" s="33"/>
      <c r="H80" s="34"/>
      <c r="I80" s="35"/>
      <c r="J80" s="30"/>
    </row>
    <row r="81" spans="1:10" ht="18">
      <c r="A81" s="1"/>
      <c r="B81" s="1"/>
      <c r="C81" s="31"/>
      <c r="D81" s="32"/>
      <c r="E81" s="32"/>
      <c r="F81" s="32"/>
      <c r="G81" s="46"/>
      <c r="H81" s="47"/>
      <c r="I81" s="47"/>
      <c r="J81" s="48"/>
    </row>
    <row r="82" spans="1:10" ht="18">
      <c r="A82" s="1"/>
      <c r="B82" s="1"/>
      <c r="C82" s="31"/>
      <c r="D82" s="32"/>
      <c r="E82" s="32"/>
      <c r="F82" s="32"/>
      <c r="G82" s="46"/>
      <c r="H82" s="47"/>
      <c r="I82" s="47"/>
      <c r="J82" s="48"/>
    </row>
    <row r="83" spans="1:10" ht="18">
      <c r="A83" s="32" t="s">
        <v>2</v>
      </c>
      <c r="B83" s="1"/>
      <c r="C83" s="31" t="s">
        <v>59</v>
      </c>
      <c r="D83" s="31"/>
      <c r="E83" s="32"/>
      <c r="F83" s="32"/>
      <c r="G83" s="59"/>
      <c r="H83" s="60"/>
      <c r="I83" s="60"/>
      <c r="J83" s="61"/>
    </row>
    <row r="84" spans="1:10" ht="12.75">
      <c r="A84" s="28" t="s">
        <v>3</v>
      </c>
      <c r="B84" s="18"/>
      <c r="C84" s="26" t="s">
        <v>4</v>
      </c>
      <c r="D84" s="26" t="s">
        <v>5</v>
      </c>
      <c r="E84" s="26"/>
      <c r="F84" s="27" t="s">
        <v>145</v>
      </c>
      <c r="G84" s="28" t="s">
        <v>6</v>
      </c>
      <c r="H84" s="29" t="s">
        <v>7</v>
      </c>
      <c r="I84" s="45" t="s">
        <v>8</v>
      </c>
      <c r="J84" s="45" t="s">
        <v>9</v>
      </c>
    </row>
    <row r="85" spans="1:10" ht="12.75">
      <c r="A85" s="28">
        <v>1</v>
      </c>
      <c r="B85" s="18"/>
      <c r="C85" s="26" t="s">
        <v>42</v>
      </c>
      <c r="D85" s="26" t="s">
        <v>34</v>
      </c>
      <c r="E85" s="26"/>
      <c r="F85" s="27">
        <v>293</v>
      </c>
      <c r="G85" s="28">
        <v>102.6</v>
      </c>
      <c r="H85" s="28">
        <v>101.7</v>
      </c>
      <c r="I85" s="28">
        <v>99.4</v>
      </c>
      <c r="J85" s="30">
        <v>303.7</v>
      </c>
    </row>
    <row r="86" spans="1:10" ht="12.75">
      <c r="A86" s="28">
        <v>2</v>
      </c>
      <c r="B86" s="18"/>
      <c r="C86" s="26" t="s">
        <v>80</v>
      </c>
      <c r="D86" s="26" t="s">
        <v>24</v>
      </c>
      <c r="E86" s="26"/>
      <c r="F86" s="27">
        <v>285</v>
      </c>
      <c r="G86" s="28">
        <v>97</v>
      </c>
      <c r="H86" s="28">
        <v>100.5</v>
      </c>
      <c r="I86" s="29">
        <v>99.2</v>
      </c>
      <c r="J86" s="30">
        <v>296.7</v>
      </c>
    </row>
    <row r="87" spans="1:10" ht="12.75">
      <c r="A87" s="28">
        <v>3</v>
      </c>
      <c r="B87" s="18"/>
      <c r="C87" s="26" t="s">
        <v>49</v>
      </c>
      <c r="D87" s="26" t="s">
        <v>48</v>
      </c>
      <c r="E87" s="26"/>
      <c r="F87" s="27">
        <v>295</v>
      </c>
      <c r="G87" s="28">
        <v>103.5</v>
      </c>
      <c r="H87" s="28">
        <v>104.5</v>
      </c>
      <c r="I87" s="28">
        <v>101.2</v>
      </c>
      <c r="J87" s="30">
        <v>309.2</v>
      </c>
    </row>
    <row r="88" spans="1:10" ht="18.75" thickBot="1">
      <c r="A88" s="32"/>
      <c r="B88" s="1"/>
      <c r="C88" s="31"/>
      <c r="D88" s="32"/>
      <c r="E88" s="32"/>
      <c r="F88" s="32"/>
      <c r="G88" s="52" t="s">
        <v>13</v>
      </c>
      <c r="H88" s="51"/>
      <c r="I88" s="53"/>
      <c r="J88" s="49">
        <f>J85+J86+J87</f>
        <v>909.5999999999999</v>
      </c>
    </row>
    <row r="89" spans="1:10" ht="18">
      <c r="A89" s="1"/>
      <c r="B89" s="1"/>
      <c r="C89" s="31"/>
      <c r="D89" s="32"/>
      <c r="E89" s="32"/>
      <c r="F89" s="32"/>
      <c r="G89" s="46"/>
      <c r="H89" s="47"/>
      <c r="I89" s="47"/>
      <c r="J89" s="48"/>
    </row>
    <row r="90" spans="1:10" ht="18">
      <c r="A90" s="1"/>
      <c r="B90" s="1"/>
      <c r="C90" s="31"/>
      <c r="D90" s="32"/>
      <c r="E90" s="32"/>
      <c r="F90" s="32"/>
      <c r="G90" s="46"/>
      <c r="H90" s="47"/>
      <c r="I90" s="47"/>
      <c r="J90" s="48"/>
    </row>
    <row r="91" spans="1:10" ht="18">
      <c r="A91" s="32" t="s">
        <v>2</v>
      </c>
      <c r="B91" s="1"/>
      <c r="C91" s="31" t="s">
        <v>78</v>
      </c>
      <c r="D91" s="31"/>
      <c r="E91" s="32"/>
      <c r="F91" s="32"/>
      <c r="G91" s="32"/>
      <c r="H91" s="32"/>
      <c r="I91" s="32"/>
      <c r="J91" s="32"/>
    </row>
    <row r="92" spans="1:10" ht="12.75">
      <c r="A92" s="28" t="s">
        <v>3</v>
      </c>
      <c r="B92" s="18"/>
      <c r="C92" s="26" t="s">
        <v>4</v>
      </c>
      <c r="D92" s="26" t="s">
        <v>5</v>
      </c>
      <c r="E92" s="26"/>
      <c r="F92" s="27" t="s">
        <v>145</v>
      </c>
      <c r="G92" s="28" t="s">
        <v>6</v>
      </c>
      <c r="H92" s="29" t="s">
        <v>7</v>
      </c>
      <c r="I92" s="45" t="s">
        <v>8</v>
      </c>
      <c r="J92" s="45" t="s">
        <v>9</v>
      </c>
    </row>
    <row r="93" spans="1:10" ht="12.75">
      <c r="A93" s="28">
        <v>1</v>
      </c>
      <c r="B93" s="18"/>
      <c r="C93" s="26" t="s">
        <v>75</v>
      </c>
      <c r="D93" s="26" t="s">
        <v>22</v>
      </c>
      <c r="E93" s="26"/>
      <c r="F93" s="27">
        <v>293</v>
      </c>
      <c r="G93" s="28">
        <v>101.6</v>
      </c>
      <c r="H93" s="29">
        <v>101.6</v>
      </c>
      <c r="I93" s="29">
        <v>100.5</v>
      </c>
      <c r="J93" s="30">
        <v>303.7</v>
      </c>
    </row>
    <row r="94" spans="1:10" ht="12.75">
      <c r="A94" s="28">
        <v>2</v>
      </c>
      <c r="B94" s="18"/>
      <c r="C94" s="26" t="s">
        <v>45</v>
      </c>
      <c r="D94" s="26" t="s">
        <v>28</v>
      </c>
      <c r="E94" s="26"/>
      <c r="F94" s="27">
        <v>283</v>
      </c>
      <c r="G94" s="28">
        <v>97.1</v>
      </c>
      <c r="H94" s="29">
        <v>100.4</v>
      </c>
      <c r="I94" s="29">
        <v>101.8</v>
      </c>
      <c r="J94" s="30">
        <v>299.3</v>
      </c>
    </row>
    <row r="95" spans="1:10" ht="12.75">
      <c r="A95" s="28">
        <v>3</v>
      </c>
      <c r="B95" s="18"/>
      <c r="C95" s="26" t="s">
        <v>77</v>
      </c>
      <c r="D95" s="26" t="s">
        <v>127</v>
      </c>
      <c r="E95" s="26"/>
      <c r="F95" s="27">
        <v>287</v>
      </c>
      <c r="G95" s="28">
        <v>101.4</v>
      </c>
      <c r="H95" s="28">
        <v>100.5</v>
      </c>
      <c r="I95" s="28">
        <v>100.9</v>
      </c>
      <c r="J95" s="30">
        <v>302.8</v>
      </c>
    </row>
    <row r="96" spans="1:10" ht="15.75" thickBot="1">
      <c r="A96" s="77"/>
      <c r="B96" s="18"/>
      <c r="C96" s="71" t="s">
        <v>149</v>
      </c>
      <c r="D96" s="26" t="s">
        <v>150</v>
      </c>
      <c r="E96" s="71"/>
      <c r="F96" s="66">
        <v>292</v>
      </c>
      <c r="G96" s="78">
        <v>101.3</v>
      </c>
      <c r="H96" s="79">
        <v>98.9</v>
      </c>
      <c r="I96" s="79">
        <v>103.9</v>
      </c>
      <c r="J96" s="80">
        <v>304.1</v>
      </c>
    </row>
    <row r="97" spans="1:10" ht="18.75" thickBot="1">
      <c r="A97" s="1"/>
      <c r="B97" s="1"/>
      <c r="C97" s="31"/>
      <c r="D97" s="32"/>
      <c r="E97" s="32"/>
      <c r="F97" s="32"/>
      <c r="G97" s="33" t="s">
        <v>13</v>
      </c>
      <c r="H97" s="34"/>
      <c r="I97" s="35"/>
      <c r="J97" s="36">
        <f>J93+J94+J95</f>
        <v>905.8</v>
      </c>
    </row>
    <row r="98" spans="1:10" ht="18">
      <c r="A98" s="32"/>
      <c r="B98" s="1"/>
      <c r="C98" s="31"/>
      <c r="D98" s="32"/>
      <c r="E98" s="32"/>
      <c r="F98" s="32"/>
      <c r="G98" s="46"/>
      <c r="H98" s="47"/>
      <c r="I98" s="32"/>
      <c r="J98" s="48"/>
    </row>
    <row r="99" spans="1:10" ht="18">
      <c r="A99" s="32"/>
      <c r="B99" s="1"/>
      <c r="C99" s="31"/>
      <c r="D99" s="32"/>
      <c r="E99" s="32"/>
      <c r="F99" s="32"/>
      <c r="G99" s="46"/>
      <c r="H99" s="47"/>
      <c r="I99" s="32"/>
      <c r="J99" s="48"/>
    </row>
    <row r="100" spans="1:10" ht="18">
      <c r="A100" s="32"/>
      <c r="B100" s="1"/>
      <c r="C100" s="31"/>
      <c r="D100" s="32"/>
      <c r="E100" s="32"/>
      <c r="F100" s="32"/>
      <c r="G100" s="46"/>
      <c r="H100" s="47"/>
      <c r="I100" s="32"/>
      <c r="J100" s="48"/>
    </row>
    <row r="101" spans="1:10" ht="18">
      <c r="A101" s="32"/>
      <c r="B101" s="1"/>
      <c r="C101" s="31"/>
      <c r="D101" s="32"/>
      <c r="E101" s="32"/>
      <c r="F101" s="32"/>
      <c r="G101" s="46"/>
      <c r="H101" s="47"/>
      <c r="I101" s="32"/>
      <c r="J101" s="48"/>
    </row>
    <row r="102" spans="1:10" ht="18">
      <c r="A102" s="32" t="s">
        <v>2</v>
      </c>
      <c r="B102" s="1"/>
      <c r="C102" s="31" t="s">
        <v>114</v>
      </c>
      <c r="D102" s="31"/>
      <c r="E102" s="32"/>
      <c r="F102" s="32"/>
      <c r="G102" s="32"/>
      <c r="H102" s="32"/>
      <c r="I102" s="32"/>
      <c r="J102" s="32"/>
    </row>
    <row r="103" spans="1:10" ht="12.75">
      <c r="A103" s="28" t="s">
        <v>3</v>
      </c>
      <c r="B103" s="18"/>
      <c r="C103" s="26" t="s">
        <v>4</v>
      </c>
      <c r="D103" s="26" t="s">
        <v>5</v>
      </c>
      <c r="E103" s="26"/>
      <c r="F103" s="27" t="s">
        <v>145</v>
      </c>
      <c r="G103" s="28" t="s">
        <v>6</v>
      </c>
      <c r="H103" s="29" t="s">
        <v>7</v>
      </c>
      <c r="I103" s="45" t="s">
        <v>8</v>
      </c>
      <c r="J103" s="45" t="s">
        <v>9</v>
      </c>
    </row>
    <row r="104" spans="1:10" ht="12.75">
      <c r="A104" s="28">
        <v>1</v>
      </c>
      <c r="B104" s="18"/>
      <c r="C104" s="26" t="s">
        <v>117</v>
      </c>
      <c r="D104" s="26" t="s">
        <v>65</v>
      </c>
      <c r="E104" s="26"/>
      <c r="F104" s="27">
        <v>280</v>
      </c>
      <c r="G104" s="28">
        <v>96.9</v>
      </c>
      <c r="H104" s="29">
        <v>96.9</v>
      </c>
      <c r="I104" s="29">
        <v>101.5</v>
      </c>
      <c r="J104" s="30">
        <v>295.3</v>
      </c>
    </row>
    <row r="105" spans="1:10" ht="12.75">
      <c r="A105" s="28">
        <v>2</v>
      </c>
      <c r="B105" s="18"/>
      <c r="C105" s="26" t="s">
        <v>110</v>
      </c>
      <c r="D105" s="26" t="s">
        <v>111</v>
      </c>
      <c r="E105" s="26"/>
      <c r="F105" s="27">
        <v>280</v>
      </c>
      <c r="G105" s="28">
        <v>97.5</v>
      </c>
      <c r="H105" s="29">
        <v>97.7</v>
      </c>
      <c r="I105" s="29">
        <v>98.5</v>
      </c>
      <c r="J105" s="30">
        <v>293.7</v>
      </c>
    </row>
    <row r="106" spans="1:10" ht="12.75">
      <c r="A106" s="28">
        <v>3</v>
      </c>
      <c r="B106" s="18"/>
      <c r="C106" s="26" t="s">
        <v>112</v>
      </c>
      <c r="D106" s="26" t="s">
        <v>113</v>
      </c>
      <c r="E106" s="26"/>
      <c r="F106" s="27">
        <v>282</v>
      </c>
      <c r="G106" s="28">
        <v>98.6</v>
      </c>
      <c r="H106" s="28">
        <v>99.3</v>
      </c>
      <c r="I106" s="28">
        <v>98.1</v>
      </c>
      <c r="J106" s="30">
        <v>296</v>
      </c>
    </row>
    <row r="107" spans="1:10" ht="18.75" thickBot="1">
      <c r="A107" s="1"/>
      <c r="B107" s="1"/>
      <c r="C107" s="31"/>
      <c r="D107" s="32"/>
      <c r="E107" s="32"/>
      <c r="F107" s="32"/>
      <c r="G107" s="33" t="s">
        <v>13</v>
      </c>
      <c r="H107" s="34"/>
      <c r="I107" s="35"/>
      <c r="J107" s="36">
        <f>J104+J105+J106</f>
        <v>885</v>
      </c>
    </row>
    <row r="108" spans="1:10" ht="18">
      <c r="A108" s="32"/>
      <c r="B108" s="1"/>
      <c r="C108" s="31"/>
      <c r="D108" s="32"/>
      <c r="E108" s="32"/>
      <c r="F108" s="32"/>
      <c r="G108" s="46"/>
      <c r="H108" s="47"/>
      <c r="I108" s="47"/>
      <c r="J108" s="48"/>
    </row>
    <row r="109" spans="1:10" ht="18">
      <c r="A109" s="32"/>
      <c r="B109" s="1"/>
      <c r="C109" s="31"/>
      <c r="D109" s="32"/>
      <c r="E109" s="32"/>
      <c r="F109" s="32"/>
      <c r="G109" s="46"/>
      <c r="H109" s="47"/>
      <c r="I109" s="47"/>
      <c r="J109" s="48"/>
    </row>
    <row r="110" spans="1:10" ht="18">
      <c r="A110" s="32" t="s">
        <v>2</v>
      </c>
      <c r="B110" s="1"/>
      <c r="C110" s="31" t="s">
        <v>44</v>
      </c>
      <c r="D110" s="31"/>
      <c r="E110" s="32"/>
      <c r="F110" s="32"/>
      <c r="G110" s="32"/>
      <c r="H110" s="32"/>
      <c r="I110" s="32"/>
      <c r="J110" s="32"/>
    </row>
    <row r="111" spans="1:10" ht="12.75">
      <c r="A111" s="28" t="s">
        <v>3</v>
      </c>
      <c r="B111" s="18"/>
      <c r="C111" s="26" t="s">
        <v>4</v>
      </c>
      <c r="D111" s="26" t="s">
        <v>5</v>
      </c>
      <c r="E111" s="26"/>
      <c r="F111" s="27" t="s">
        <v>145</v>
      </c>
      <c r="G111" s="28" t="s">
        <v>6</v>
      </c>
      <c r="H111" s="29" t="s">
        <v>7</v>
      </c>
      <c r="I111" s="45" t="s">
        <v>8</v>
      </c>
      <c r="J111" s="45" t="s">
        <v>9</v>
      </c>
    </row>
    <row r="112" spans="1:10" ht="12.75">
      <c r="A112" s="28">
        <v>1</v>
      </c>
      <c r="B112" s="18"/>
      <c r="C112" s="26" t="s">
        <v>151</v>
      </c>
      <c r="D112" s="26" t="s">
        <v>152</v>
      </c>
      <c r="E112" s="26"/>
      <c r="F112" s="27">
        <v>265</v>
      </c>
      <c r="G112" s="28">
        <v>91.8</v>
      </c>
      <c r="H112" s="29">
        <v>92.9</v>
      </c>
      <c r="I112" s="29">
        <v>93.4</v>
      </c>
      <c r="J112" s="30">
        <v>278.1</v>
      </c>
    </row>
    <row r="113" spans="1:10" ht="12.75">
      <c r="A113" s="28">
        <v>2</v>
      </c>
      <c r="B113" s="18"/>
      <c r="C113" s="26" t="s">
        <v>81</v>
      </c>
      <c r="D113" s="26" t="s">
        <v>18</v>
      </c>
      <c r="E113" s="26"/>
      <c r="F113" s="27">
        <v>284</v>
      </c>
      <c r="G113" s="28">
        <v>97.2</v>
      </c>
      <c r="H113" s="29">
        <v>99.2</v>
      </c>
      <c r="I113" s="29">
        <v>100</v>
      </c>
      <c r="J113" s="30">
        <v>296.4</v>
      </c>
    </row>
    <row r="114" spans="1:10" ht="12.75">
      <c r="A114" s="50">
        <v>3</v>
      </c>
      <c r="B114" s="62"/>
      <c r="C114" s="54" t="s">
        <v>36</v>
      </c>
      <c r="D114" s="54" t="s">
        <v>35</v>
      </c>
      <c r="E114" s="54"/>
      <c r="F114" s="58">
        <v>275</v>
      </c>
      <c r="G114" s="28">
        <v>99.9</v>
      </c>
      <c r="H114" s="28">
        <v>93.6</v>
      </c>
      <c r="I114" s="28">
        <v>96.1</v>
      </c>
      <c r="J114" s="30">
        <v>289.6</v>
      </c>
    </row>
    <row r="115" spans="1:10" ht="12.75">
      <c r="A115" s="58"/>
      <c r="B115" s="70"/>
      <c r="C115" s="54" t="s">
        <v>29</v>
      </c>
      <c r="D115" s="54" t="s">
        <v>153</v>
      </c>
      <c r="E115" s="54"/>
      <c r="F115" s="58">
        <v>265</v>
      </c>
      <c r="G115" s="77">
        <v>91.7</v>
      </c>
      <c r="H115" s="77">
        <v>92.6</v>
      </c>
      <c r="I115" s="77">
        <v>92.2</v>
      </c>
      <c r="J115" s="77">
        <v>276.5</v>
      </c>
    </row>
    <row r="116" spans="1:10" ht="18.75" thickBot="1">
      <c r="A116" s="32"/>
      <c r="B116" s="1"/>
      <c r="C116" s="31"/>
      <c r="D116" s="32"/>
      <c r="E116" s="32"/>
      <c r="F116" s="32"/>
      <c r="G116" s="33" t="s">
        <v>13</v>
      </c>
      <c r="H116" s="34"/>
      <c r="I116" s="35"/>
      <c r="J116" s="36">
        <f>J112+J113+J114</f>
        <v>864.1</v>
      </c>
    </row>
    <row r="118" spans="1:10" ht="18">
      <c r="A118" s="32" t="s">
        <v>2</v>
      </c>
      <c r="B118" s="1"/>
      <c r="C118" s="31" t="s">
        <v>120</v>
      </c>
      <c r="D118" s="31"/>
      <c r="E118" s="32"/>
      <c r="F118" s="32"/>
      <c r="G118" s="43"/>
      <c r="H118" s="46"/>
      <c r="I118" s="43"/>
      <c r="J118" s="43"/>
    </row>
    <row r="119" spans="1:10" ht="12.75">
      <c r="A119" s="28" t="s">
        <v>3</v>
      </c>
      <c r="B119" s="18"/>
      <c r="C119" s="26" t="s">
        <v>4</v>
      </c>
      <c r="D119" s="26" t="s">
        <v>5</v>
      </c>
      <c r="E119" s="26"/>
      <c r="F119" s="29" t="s">
        <v>145</v>
      </c>
      <c r="G119" s="28" t="s">
        <v>6</v>
      </c>
      <c r="H119" s="29" t="s">
        <v>7</v>
      </c>
      <c r="I119" s="45" t="s">
        <v>8</v>
      </c>
      <c r="J119" s="45" t="s">
        <v>9</v>
      </c>
    </row>
    <row r="120" spans="1:10" ht="12.75">
      <c r="A120" s="28">
        <v>1</v>
      </c>
      <c r="B120" s="18"/>
      <c r="C120" s="26" t="s">
        <v>19</v>
      </c>
      <c r="D120" s="26" t="s">
        <v>65</v>
      </c>
      <c r="E120" s="26"/>
      <c r="F120" s="27">
        <v>273</v>
      </c>
      <c r="G120" s="28">
        <v>93.4</v>
      </c>
      <c r="H120" s="29">
        <v>95.1</v>
      </c>
      <c r="I120" s="29">
        <v>94.2</v>
      </c>
      <c r="J120" s="30">
        <v>282.7</v>
      </c>
    </row>
    <row r="121" spans="1:10" ht="12.75">
      <c r="A121" s="28">
        <v>2</v>
      </c>
      <c r="B121" s="18"/>
      <c r="C121" s="26" t="s">
        <v>122</v>
      </c>
      <c r="D121" s="26" t="s">
        <v>121</v>
      </c>
      <c r="E121" s="26"/>
      <c r="F121" s="27">
        <v>284</v>
      </c>
      <c r="G121" s="28">
        <v>96.8</v>
      </c>
      <c r="H121" s="28">
        <v>97.3</v>
      </c>
      <c r="I121" s="28">
        <v>101.5</v>
      </c>
      <c r="J121" s="30">
        <v>295.6</v>
      </c>
    </row>
    <row r="122" spans="1:10" ht="12.75">
      <c r="A122" s="28">
        <v>3</v>
      </c>
      <c r="B122" s="18"/>
      <c r="C122" s="26" t="s">
        <v>123</v>
      </c>
      <c r="D122" s="26" t="s">
        <v>17</v>
      </c>
      <c r="E122" s="26"/>
      <c r="F122" s="27">
        <v>268</v>
      </c>
      <c r="G122" s="28">
        <v>97.5</v>
      </c>
      <c r="H122" s="28">
        <v>94.2</v>
      </c>
      <c r="I122" s="28">
        <v>92</v>
      </c>
      <c r="J122" s="30">
        <v>283.7</v>
      </c>
    </row>
    <row r="123" spans="1:10" ht="18.75" thickBot="1">
      <c r="A123" s="32"/>
      <c r="B123" s="1"/>
      <c r="C123" s="31"/>
      <c r="D123" s="32"/>
      <c r="E123" s="32"/>
      <c r="F123" s="32"/>
      <c r="G123" s="37" t="s">
        <v>13</v>
      </c>
      <c r="H123" s="35"/>
      <c r="I123" s="38"/>
      <c r="J123" s="36">
        <f>J120+J121+J122</f>
        <v>862</v>
      </c>
    </row>
    <row r="124" spans="1:10" ht="18">
      <c r="A124" s="1"/>
      <c r="B124" s="1"/>
      <c r="C124" s="31"/>
      <c r="D124" s="32"/>
      <c r="E124" s="32"/>
      <c r="F124" s="32"/>
      <c r="G124" s="46"/>
      <c r="H124" s="47"/>
      <c r="I124" s="47"/>
      <c r="J124" s="48"/>
    </row>
    <row r="126" spans="1:10" ht="18">
      <c r="A126" s="32" t="s">
        <v>2</v>
      </c>
      <c r="B126" s="1"/>
      <c r="C126" s="31" t="s">
        <v>107</v>
      </c>
      <c r="D126" s="31"/>
      <c r="E126" s="32"/>
      <c r="F126" s="32"/>
      <c r="G126" s="32"/>
      <c r="H126" s="32"/>
      <c r="I126" s="32"/>
      <c r="J126" s="32"/>
    </row>
    <row r="127" spans="1:10" ht="12.75">
      <c r="A127" s="28" t="s">
        <v>3</v>
      </c>
      <c r="B127" s="18"/>
      <c r="C127" s="26" t="s">
        <v>4</v>
      </c>
      <c r="D127" s="26" t="s">
        <v>5</v>
      </c>
      <c r="E127" s="26"/>
      <c r="F127" s="27" t="s">
        <v>145</v>
      </c>
      <c r="G127" s="28" t="s">
        <v>6</v>
      </c>
      <c r="H127" s="29" t="s">
        <v>7</v>
      </c>
      <c r="I127" s="45" t="s">
        <v>8</v>
      </c>
      <c r="J127" s="45" t="s">
        <v>9</v>
      </c>
    </row>
    <row r="128" spans="1:10" ht="12.75">
      <c r="A128" s="28">
        <v>1</v>
      </c>
      <c r="B128" s="18"/>
      <c r="C128" s="26" t="s">
        <v>108</v>
      </c>
      <c r="D128" s="26" t="s">
        <v>109</v>
      </c>
      <c r="E128" s="26"/>
      <c r="F128" s="27">
        <v>271</v>
      </c>
      <c r="G128" s="28">
        <v>96.1</v>
      </c>
      <c r="H128" s="29">
        <v>93.8</v>
      </c>
      <c r="I128" s="29">
        <v>95.9</v>
      </c>
      <c r="J128" s="30">
        <v>285.8</v>
      </c>
    </row>
    <row r="129" spans="1:10" ht="12.75">
      <c r="A129" s="28">
        <v>2</v>
      </c>
      <c r="B129" s="18"/>
      <c r="C129" s="26" t="s">
        <v>37</v>
      </c>
      <c r="D129" s="26" t="s">
        <v>38</v>
      </c>
      <c r="E129" s="26"/>
      <c r="F129" s="27">
        <v>266</v>
      </c>
      <c r="G129" s="28">
        <v>95.7</v>
      </c>
      <c r="H129" s="29">
        <v>88.2</v>
      </c>
      <c r="I129" s="29">
        <v>96.4</v>
      </c>
      <c r="J129" s="30">
        <v>280.3</v>
      </c>
    </row>
    <row r="130" spans="1:10" ht="12.75">
      <c r="A130" s="28">
        <v>3</v>
      </c>
      <c r="B130" s="18"/>
      <c r="C130" s="26" t="s">
        <v>73</v>
      </c>
      <c r="D130" s="26" t="s">
        <v>55</v>
      </c>
      <c r="E130" s="26"/>
      <c r="F130" s="27">
        <v>283</v>
      </c>
      <c r="G130" s="28">
        <v>98.3</v>
      </c>
      <c r="H130" s="28">
        <v>100.8</v>
      </c>
      <c r="I130" s="28">
        <v>96.6</v>
      </c>
      <c r="J130" s="30">
        <v>295.7</v>
      </c>
    </row>
    <row r="131" spans="1:10" ht="18.75" thickBot="1">
      <c r="A131" s="1"/>
      <c r="B131" s="1"/>
      <c r="C131" s="31"/>
      <c r="D131" s="32"/>
      <c r="E131" s="32"/>
      <c r="F131" s="32"/>
      <c r="G131" s="33" t="s">
        <v>13</v>
      </c>
      <c r="H131" s="34"/>
      <c r="I131" s="35"/>
      <c r="J131" s="36">
        <f>J128+J129+J130</f>
        <v>861.8</v>
      </c>
    </row>
    <row r="133" spans="1:10" ht="18">
      <c r="A133" s="1"/>
      <c r="B133" s="1"/>
      <c r="C133" s="31"/>
      <c r="D133" s="32"/>
      <c r="E133" s="32"/>
      <c r="F133" s="32"/>
      <c r="G133" s="46"/>
      <c r="H133" s="47"/>
      <c r="I133" s="47"/>
      <c r="J133" s="48"/>
    </row>
    <row r="134" spans="1:10" ht="18">
      <c r="A134" s="32" t="s">
        <v>2</v>
      </c>
      <c r="B134" s="1"/>
      <c r="C134" s="31" t="s">
        <v>50</v>
      </c>
      <c r="D134" s="31"/>
      <c r="E134" s="32"/>
      <c r="F134" s="32"/>
      <c r="G134" s="32"/>
      <c r="H134" s="32"/>
      <c r="I134" s="32"/>
      <c r="J134" s="32"/>
    </row>
    <row r="135" spans="1:10" ht="12.75">
      <c r="A135" s="28" t="s">
        <v>3</v>
      </c>
      <c r="B135" s="18"/>
      <c r="C135" s="26" t="s">
        <v>4</v>
      </c>
      <c r="D135" s="26" t="s">
        <v>5</v>
      </c>
      <c r="E135" s="26"/>
      <c r="F135" s="27" t="s">
        <v>145</v>
      </c>
      <c r="G135" s="28" t="s">
        <v>6</v>
      </c>
      <c r="H135" s="29" t="s">
        <v>7</v>
      </c>
      <c r="I135" s="45" t="s">
        <v>8</v>
      </c>
      <c r="J135" s="45" t="s">
        <v>9</v>
      </c>
    </row>
    <row r="136" spans="1:10" ht="12.75">
      <c r="A136" s="28">
        <v>1</v>
      </c>
      <c r="B136" s="18"/>
      <c r="C136" s="26" t="s">
        <v>101</v>
      </c>
      <c r="D136" s="26" t="s">
        <v>102</v>
      </c>
      <c r="E136" s="26"/>
      <c r="F136" s="27">
        <v>278</v>
      </c>
      <c r="G136" s="28">
        <v>96.2</v>
      </c>
      <c r="H136" s="29">
        <v>97.8</v>
      </c>
      <c r="I136" s="29">
        <v>97.3</v>
      </c>
      <c r="J136" s="30">
        <f>SUM(G136:I136)</f>
        <v>291.3</v>
      </c>
    </row>
    <row r="137" spans="1:10" ht="12.75">
      <c r="A137" s="28">
        <v>2</v>
      </c>
      <c r="B137" s="18"/>
      <c r="C137" s="26" t="s">
        <v>93</v>
      </c>
      <c r="D137" s="26" t="s">
        <v>24</v>
      </c>
      <c r="E137" s="26"/>
      <c r="F137" s="27">
        <v>270</v>
      </c>
      <c r="G137" s="28">
        <v>96.3</v>
      </c>
      <c r="H137" s="29">
        <v>95.1</v>
      </c>
      <c r="I137" s="29">
        <v>93.6</v>
      </c>
      <c r="J137" s="30">
        <f>SUM(G137:I137)</f>
        <v>285</v>
      </c>
    </row>
    <row r="138" spans="1:10" ht="12.75">
      <c r="A138" s="28">
        <v>3</v>
      </c>
      <c r="B138" s="18"/>
      <c r="C138" s="26" t="s">
        <v>10</v>
      </c>
      <c r="D138" s="26" t="s">
        <v>11</v>
      </c>
      <c r="E138" s="26"/>
      <c r="F138" s="29">
        <v>272</v>
      </c>
      <c r="G138" s="28">
        <v>91.5</v>
      </c>
      <c r="H138" s="28">
        <v>97.5</v>
      </c>
      <c r="I138" s="28">
        <v>94.7</v>
      </c>
      <c r="J138" s="30">
        <f>SUM(G138:I138)</f>
        <v>283.7</v>
      </c>
    </row>
    <row r="139" spans="1:10" ht="16.5" thickBot="1">
      <c r="A139" s="1"/>
      <c r="B139" s="1"/>
      <c r="C139" s="32"/>
      <c r="D139" s="32"/>
      <c r="E139" s="32"/>
      <c r="F139" s="63"/>
      <c r="G139" s="68" t="s">
        <v>13</v>
      </c>
      <c r="H139" s="69"/>
      <c r="I139" s="51"/>
      <c r="J139" s="49">
        <f>J136+J137+J138</f>
        <v>860</v>
      </c>
    </row>
    <row r="140" spans="1:10" ht="18">
      <c r="A140" s="1"/>
      <c r="B140" s="1"/>
      <c r="C140" s="31"/>
      <c r="D140" s="32"/>
      <c r="E140" s="32"/>
      <c r="F140" s="32"/>
      <c r="G140" s="46"/>
      <c r="H140" s="47"/>
      <c r="I140" s="47"/>
      <c r="J140" s="48"/>
    </row>
    <row r="141" spans="1:10" ht="18">
      <c r="A141" s="1"/>
      <c r="B141" s="1"/>
      <c r="C141" s="31"/>
      <c r="D141" s="32"/>
      <c r="E141" s="32"/>
      <c r="F141" s="32"/>
      <c r="G141" s="46"/>
      <c r="H141" s="47"/>
      <c r="I141" s="47"/>
      <c r="J141" s="48"/>
    </row>
    <row r="142" spans="1:10" ht="18">
      <c r="A142" s="32" t="s">
        <v>2</v>
      </c>
      <c r="B142" s="1"/>
      <c r="C142" s="31" t="s">
        <v>126</v>
      </c>
      <c r="D142" s="31"/>
      <c r="E142" s="32"/>
      <c r="F142" s="32"/>
      <c r="G142" s="32"/>
      <c r="H142" s="32"/>
      <c r="I142" s="32"/>
      <c r="J142" s="32"/>
    </row>
    <row r="143" spans="1:10" ht="12.75">
      <c r="A143" s="28" t="s">
        <v>3</v>
      </c>
      <c r="B143" s="18"/>
      <c r="C143" s="26" t="s">
        <v>4</v>
      </c>
      <c r="D143" s="26" t="s">
        <v>5</v>
      </c>
      <c r="E143" s="26"/>
      <c r="F143" s="27" t="s">
        <v>145</v>
      </c>
      <c r="G143" s="28" t="s">
        <v>6</v>
      </c>
      <c r="H143" s="29" t="s">
        <v>7</v>
      </c>
      <c r="I143" s="45" t="s">
        <v>8</v>
      </c>
      <c r="J143" s="45" t="s">
        <v>9</v>
      </c>
    </row>
    <row r="144" spans="1:10" ht="12.75">
      <c r="A144" s="28">
        <v>1</v>
      </c>
      <c r="B144" s="18"/>
      <c r="C144" s="26" t="s">
        <v>54</v>
      </c>
      <c r="D144" s="26" t="s">
        <v>127</v>
      </c>
      <c r="E144" s="26"/>
      <c r="F144" s="27">
        <v>285</v>
      </c>
      <c r="G144" s="28">
        <v>97.9</v>
      </c>
      <c r="H144" s="29">
        <v>100.7</v>
      </c>
      <c r="I144" s="29">
        <v>97.3</v>
      </c>
      <c r="J144" s="30">
        <v>295.2</v>
      </c>
    </row>
    <row r="145" spans="1:10" ht="12.75">
      <c r="A145" s="28">
        <v>2</v>
      </c>
      <c r="B145" s="18"/>
      <c r="C145" s="26" t="s">
        <v>23</v>
      </c>
      <c r="D145" s="26" t="s">
        <v>85</v>
      </c>
      <c r="E145" s="26"/>
      <c r="F145" s="27">
        <v>279</v>
      </c>
      <c r="G145" s="28">
        <v>99.5</v>
      </c>
      <c r="H145" s="29">
        <v>95.1</v>
      </c>
      <c r="I145" s="29">
        <v>95.8</v>
      </c>
      <c r="J145" s="30">
        <v>290.4</v>
      </c>
    </row>
    <row r="146" spans="1:10" ht="13.5" thickBot="1">
      <c r="A146" s="28">
        <v>3</v>
      </c>
      <c r="B146" s="26"/>
      <c r="C146" s="26" t="s">
        <v>128</v>
      </c>
      <c r="D146" s="26" t="s">
        <v>129</v>
      </c>
      <c r="E146" s="26"/>
      <c r="F146" s="27">
        <v>259</v>
      </c>
      <c r="G146" s="50">
        <v>86.7</v>
      </c>
      <c r="H146" s="81">
        <v>90.3</v>
      </c>
      <c r="I146" s="81">
        <v>93.7</v>
      </c>
      <c r="J146" s="82">
        <v>270.7</v>
      </c>
    </row>
    <row r="147" spans="1:10" ht="18.75" thickBot="1">
      <c r="A147" s="1"/>
      <c r="B147" s="1"/>
      <c r="C147" s="31"/>
      <c r="D147" s="32"/>
      <c r="E147" s="32"/>
      <c r="F147" s="32"/>
      <c r="G147" s="83" t="s">
        <v>13</v>
      </c>
      <c r="H147" s="84"/>
      <c r="I147" s="85"/>
      <c r="J147" s="86">
        <f>J144+J145+J146</f>
        <v>856.3</v>
      </c>
    </row>
    <row r="148" spans="1:10" ht="18">
      <c r="A148" s="1"/>
      <c r="B148" s="1"/>
      <c r="C148" s="31"/>
      <c r="D148" s="32"/>
      <c r="E148" s="32"/>
      <c r="F148" s="32"/>
      <c r="G148" s="46"/>
      <c r="H148" s="47"/>
      <c r="I148" s="47"/>
      <c r="J148" s="48"/>
    </row>
    <row r="149" spans="1:10" ht="18">
      <c r="A149" s="1"/>
      <c r="B149" s="1"/>
      <c r="C149" s="31"/>
      <c r="D149" s="32"/>
      <c r="E149" s="32"/>
      <c r="F149" s="32"/>
      <c r="G149" s="46"/>
      <c r="H149" s="47"/>
      <c r="I149" s="47"/>
      <c r="J149" s="48"/>
    </row>
    <row r="150" spans="1:10" ht="18">
      <c r="A150" s="32"/>
      <c r="B150" s="1"/>
      <c r="C150" s="31"/>
      <c r="D150" s="31"/>
      <c r="E150" s="32"/>
      <c r="F150" s="32"/>
      <c r="G150" s="32"/>
      <c r="H150" s="32"/>
      <c r="I150" s="32"/>
      <c r="J150" s="32"/>
    </row>
    <row r="151" spans="1:10" ht="12.75">
      <c r="A151" s="63"/>
      <c r="B151" s="1"/>
      <c r="C151" s="32"/>
      <c r="D151" s="32"/>
      <c r="E151" s="32"/>
      <c r="F151" s="63"/>
      <c r="G151" s="63"/>
      <c r="H151" s="63"/>
      <c r="I151" s="72"/>
      <c r="J151" s="72"/>
    </row>
    <row r="152" spans="1:10" ht="12.75">
      <c r="A152" s="63"/>
      <c r="B152" s="1"/>
      <c r="C152" s="32"/>
      <c r="D152" s="32"/>
      <c r="E152" s="32"/>
      <c r="F152" s="63"/>
      <c r="G152" s="63"/>
      <c r="H152" s="63"/>
      <c r="I152" s="63"/>
      <c r="J152" s="64"/>
    </row>
    <row r="153" spans="1:10" ht="12.75">
      <c r="A153" s="63"/>
      <c r="B153" s="1"/>
      <c r="C153" s="32"/>
      <c r="D153" s="32"/>
      <c r="E153" s="32"/>
      <c r="F153" s="63"/>
      <c r="G153" s="63"/>
      <c r="H153" s="63"/>
      <c r="I153" s="63"/>
      <c r="J153" s="64"/>
    </row>
    <row r="154" spans="1:10" ht="12.75">
      <c r="A154" s="63"/>
      <c r="B154" s="32"/>
      <c r="C154" s="32"/>
      <c r="D154" s="32"/>
      <c r="E154" s="32"/>
      <c r="F154" s="63"/>
      <c r="G154" s="63"/>
      <c r="H154" s="63"/>
      <c r="I154" s="63"/>
      <c r="J154" s="64"/>
    </row>
    <row r="155" spans="1:10" ht="23.25">
      <c r="A155" s="1"/>
      <c r="B155" s="1"/>
      <c r="C155" s="57" t="s">
        <v>96</v>
      </c>
      <c r="D155" s="32"/>
      <c r="E155" s="32"/>
      <c r="F155" s="32"/>
      <c r="G155" s="46"/>
      <c r="H155" s="47"/>
      <c r="I155" s="47"/>
      <c r="J155" s="48"/>
    </row>
    <row r="156" spans="1:10" ht="18">
      <c r="A156" s="1"/>
      <c r="B156" s="1"/>
      <c r="C156" s="31"/>
      <c r="D156" s="32"/>
      <c r="E156" s="32"/>
      <c r="F156" s="32"/>
      <c r="G156" s="46"/>
      <c r="H156" s="47"/>
      <c r="I156" s="47"/>
      <c r="J156" s="48"/>
    </row>
    <row r="157" spans="1:10" ht="18">
      <c r="A157" s="1"/>
      <c r="B157" s="1"/>
      <c r="C157" s="31"/>
      <c r="D157" s="32"/>
      <c r="E157" s="32"/>
      <c r="F157" s="32"/>
      <c r="G157" s="46"/>
      <c r="H157" s="47"/>
      <c r="I157" s="47"/>
      <c r="J157" s="48"/>
    </row>
    <row r="158" spans="1:10" ht="18">
      <c r="A158" s="1"/>
      <c r="B158" s="1"/>
      <c r="C158" s="31"/>
      <c r="D158" s="32"/>
      <c r="E158" s="32"/>
      <c r="F158" s="32"/>
      <c r="G158" s="46"/>
      <c r="H158" s="47"/>
      <c r="I158" s="47"/>
      <c r="J158" s="48"/>
    </row>
    <row r="159" spans="1:10" ht="23.25">
      <c r="A159" s="32"/>
      <c r="B159" s="1"/>
      <c r="C159" s="57"/>
      <c r="D159" s="32"/>
      <c r="E159" s="32"/>
      <c r="F159" s="32"/>
      <c r="G159" s="46"/>
      <c r="H159" s="47"/>
      <c r="I159" s="32"/>
      <c r="J159" s="48"/>
    </row>
    <row r="160" spans="1:10" ht="15.75">
      <c r="A160" s="32"/>
      <c r="B160" s="1"/>
      <c r="C160" s="44"/>
      <c r="D160" s="32"/>
      <c r="E160" s="32"/>
      <c r="F160" s="32"/>
      <c r="G160" s="46"/>
      <c r="H160" s="47"/>
      <c r="I160" s="32"/>
      <c r="J160" s="48"/>
    </row>
    <row r="161" spans="1:10" ht="15.75">
      <c r="A161" s="32"/>
      <c r="B161" s="1"/>
      <c r="C161" s="44"/>
      <c r="D161" s="32"/>
      <c r="E161" s="32"/>
      <c r="F161" s="32"/>
      <c r="G161" s="46"/>
      <c r="H161" s="47"/>
      <c r="I161" s="32"/>
      <c r="J161" s="48"/>
    </row>
    <row r="162" spans="1:10" ht="15.75">
      <c r="A162" s="32"/>
      <c r="B162" s="1"/>
      <c r="C162" s="44"/>
      <c r="D162" s="32"/>
      <c r="E162" s="32"/>
      <c r="F162" s="32"/>
      <c r="G162" s="46"/>
      <c r="H162" s="47"/>
      <c r="I162" s="32"/>
      <c r="J162" s="48"/>
    </row>
    <row r="163" spans="1:10" ht="18">
      <c r="A163" s="32" t="s">
        <v>2</v>
      </c>
      <c r="B163" s="1"/>
      <c r="C163" s="2" t="s">
        <v>82</v>
      </c>
      <c r="D163" s="1"/>
      <c r="E163" s="1"/>
      <c r="F163" s="1"/>
      <c r="G163" s="22"/>
      <c r="H163" s="23"/>
      <c r="I163" s="22"/>
      <c r="J163" s="25"/>
    </row>
    <row r="164" spans="1:10" ht="12.75">
      <c r="A164" s="28" t="s">
        <v>3</v>
      </c>
      <c r="B164" s="18"/>
      <c r="C164" s="7" t="s">
        <v>4</v>
      </c>
      <c r="D164" s="19" t="s">
        <v>5</v>
      </c>
      <c r="E164" s="7"/>
      <c r="F164" s="20" t="s">
        <v>145</v>
      </c>
      <c r="G164" s="17" t="s">
        <v>6</v>
      </c>
      <c r="H164" s="20" t="s">
        <v>7</v>
      </c>
      <c r="I164" s="21" t="s">
        <v>8</v>
      </c>
      <c r="J164" s="21" t="s">
        <v>9</v>
      </c>
    </row>
    <row r="165" spans="1:10" ht="12.75">
      <c r="A165" s="28">
        <v>1</v>
      </c>
      <c r="B165" s="18"/>
      <c r="C165" s="26" t="s">
        <v>133</v>
      </c>
      <c r="D165" s="26" t="s">
        <v>21</v>
      </c>
      <c r="E165" s="26"/>
      <c r="F165" s="29">
        <v>298</v>
      </c>
      <c r="G165" s="28">
        <v>104.1</v>
      </c>
      <c r="H165" s="29">
        <v>103.9</v>
      </c>
      <c r="I165" s="29">
        <v>105.4</v>
      </c>
      <c r="J165" s="30">
        <v>313.4</v>
      </c>
    </row>
    <row r="166" spans="1:10" ht="12.75">
      <c r="A166" s="28">
        <v>2</v>
      </c>
      <c r="B166" s="18"/>
      <c r="C166" s="26" t="s">
        <v>134</v>
      </c>
      <c r="D166" s="26" t="s">
        <v>22</v>
      </c>
      <c r="E166" s="26"/>
      <c r="F166" s="29">
        <v>296</v>
      </c>
      <c r="G166" s="28">
        <v>101.7</v>
      </c>
      <c r="H166" s="29">
        <v>103.7</v>
      </c>
      <c r="I166" s="29">
        <v>104.3</v>
      </c>
      <c r="J166" s="30">
        <v>309.7</v>
      </c>
    </row>
    <row r="167" spans="1:10" ht="12.75">
      <c r="A167" s="28">
        <v>3</v>
      </c>
      <c r="B167" s="18"/>
      <c r="C167" s="26" t="s">
        <v>90</v>
      </c>
      <c r="D167" s="26" t="s">
        <v>91</v>
      </c>
      <c r="E167" s="26"/>
      <c r="F167" s="29">
        <v>300</v>
      </c>
      <c r="G167" s="28">
        <v>105.1</v>
      </c>
      <c r="H167" s="28">
        <v>106.2</v>
      </c>
      <c r="I167" s="28">
        <v>106.8</v>
      </c>
      <c r="J167" s="30">
        <v>318.1</v>
      </c>
    </row>
    <row r="168" spans="1:10" ht="16.5" thickBot="1">
      <c r="A168" s="32"/>
      <c r="B168" s="1"/>
      <c r="C168" s="44"/>
      <c r="D168" s="32"/>
      <c r="E168" s="32"/>
      <c r="F168" s="32"/>
      <c r="G168" s="37" t="s">
        <v>13</v>
      </c>
      <c r="H168" s="35"/>
      <c r="I168" s="38"/>
      <c r="J168" s="36">
        <f>J165+J166+J167</f>
        <v>941.1999999999999</v>
      </c>
    </row>
    <row r="169" spans="1:10" ht="15.75">
      <c r="A169" s="32"/>
      <c r="B169" s="1"/>
      <c r="C169" s="44"/>
      <c r="D169" s="32"/>
      <c r="E169" s="32"/>
      <c r="F169" s="32"/>
      <c r="G169" s="46"/>
      <c r="H169" s="47"/>
      <c r="I169" s="32"/>
      <c r="J169" s="48"/>
    </row>
    <row r="170" spans="1:10" ht="15.75">
      <c r="A170" s="32"/>
      <c r="B170" s="1"/>
      <c r="C170" s="44"/>
      <c r="D170" s="32"/>
      <c r="E170" s="32"/>
      <c r="F170" s="32"/>
      <c r="G170" s="46"/>
      <c r="H170" s="47"/>
      <c r="I170" s="32"/>
      <c r="J170" s="48"/>
    </row>
    <row r="171" spans="1:10" ht="18">
      <c r="A171" s="32" t="s">
        <v>2</v>
      </c>
      <c r="B171" s="1"/>
      <c r="C171" s="2" t="s">
        <v>95</v>
      </c>
      <c r="D171" s="1"/>
      <c r="E171" s="1"/>
      <c r="F171" s="1"/>
      <c r="G171" s="22"/>
      <c r="H171" s="23"/>
      <c r="I171" s="22"/>
      <c r="J171" s="25"/>
    </row>
    <row r="172" spans="1:10" ht="12.75">
      <c r="A172" s="28" t="s">
        <v>3</v>
      </c>
      <c r="B172" s="18"/>
      <c r="C172" s="7" t="s">
        <v>4</v>
      </c>
      <c r="D172" s="19" t="s">
        <v>5</v>
      </c>
      <c r="E172" s="7"/>
      <c r="F172" s="20" t="s">
        <v>145</v>
      </c>
      <c r="G172" s="17" t="s">
        <v>6</v>
      </c>
      <c r="H172" s="20" t="s">
        <v>7</v>
      </c>
      <c r="I172" s="21" t="s">
        <v>8</v>
      </c>
      <c r="J172" s="21" t="s">
        <v>9</v>
      </c>
    </row>
    <row r="173" spans="1:10" ht="12.75">
      <c r="A173" s="28">
        <v>1</v>
      </c>
      <c r="B173" s="18"/>
      <c r="C173" s="26" t="s">
        <v>83</v>
      </c>
      <c r="D173" s="26" t="s">
        <v>26</v>
      </c>
      <c r="E173" s="26"/>
      <c r="F173" s="29">
        <v>290</v>
      </c>
      <c r="G173" s="28">
        <v>101.4</v>
      </c>
      <c r="H173" s="29">
        <v>99</v>
      </c>
      <c r="I173" s="29">
        <v>102.1</v>
      </c>
      <c r="J173" s="30">
        <v>302.5</v>
      </c>
    </row>
    <row r="174" spans="1:10" ht="12.75">
      <c r="A174" s="28">
        <v>2</v>
      </c>
      <c r="B174" s="18"/>
      <c r="C174" s="26" t="s">
        <v>94</v>
      </c>
      <c r="D174" s="26" t="s">
        <v>86</v>
      </c>
      <c r="E174" s="26"/>
      <c r="F174" s="29">
        <v>291</v>
      </c>
      <c r="G174" s="28">
        <v>101.8</v>
      </c>
      <c r="H174" s="29">
        <v>101.5</v>
      </c>
      <c r="I174" s="29">
        <v>100</v>
      </c>
      <c r="J174" s="30">
        <v>303.3</v>
      </c>
    </row>
    <row r="175" spans="1:10" ht="12.75">
      <c r="A175" s="28">
        <v>3</v>
      </c>
      <c r="B175" s="18"/>
      <c r="C175" s="26" t="s">
        <v>84</v>
      </c>
      <c r="D175" s="26" t="s">
        <v>97</v>
      </c>
      <c r="E175" s="26"/>
      <c r="F175" s="29">
        <v>297</v>
      </c>
      <c r="G175" s="28">
        <v>105.1</v>
      </c>
      <c r="H175" s="28">
        <v>104.3</v>
      </c>
      <c r="I175" s="28">
        <v>102.1</v>
      </c>
      <c r="J175" s="30">
        <v>311.1</v>
      </c>
    </row>
    <row r="176" spans="1:10" ht="16.5" thickBot="1">
      <c r="A176" s="32"/>
      <c r="B176" s="1"/>
      <c r="C176" s="44"/>
      <c r="D176" s="32"/>
      <c r="E176" s="32"/>
      <c r="F176" s="32"/>
      <c r="G176" s="37" t="s">
        <v>13</v>
      </c>
      <c r="H176" s="35"/>
      <c r="I176" s="38"/>
      <c r="J176" s="36">
        <f>J173+J174+J175</f>
        <v>916.9</v>
      </c>
    </row>
    <row r="177" spans="1:10" ht="18">
      <c r="A177" s="32"/>
      <c r="B177" s="1"/>
      <c r="C177" s="2"/>
      <c r="D177" s="1"/>
      <c r="E177" s="1"/>
      <c r="F177" s="1"/>
      <c r="G177" s="22"/>
      <c r="H177" s="23"/>
      <c r="I177" s="22"/>
      <c r="J177" s="25"/>
    </row>
    <row r="178" spans="1:10" ht="12.75">
      <c r="A178" s="63"/>
      <c r="B178" s="1"/>
      <c r="C178" s="1"/>
      <c r="D178" s="87"/>
      <c r="E178" s="1"/>
      <c r="F178" s="24"/>
      <c r="G178" s="24"/>
      <c r="H178" s="24"/>
      <c r="I178" s="88"/>
      <c r="J178" s="88"/>
    </row>
    <row r="179" spans="1:10" ht="12.75">
      <c r="A179" s="63"/>
      <c r="B179" s="1"/>
      <c r="C179" s="32"/>
      <c r="D179" s="32"/>
      <c r="E179" s="32"/>
      <c r="F179" s="63"/>
      <c r="G179" s="63"/>
      <c r="H179" s="63"/>
      <c r="I179" s="63"/>
      <c r="J179" s="64"/>
    </row>
    <row r="180" spans="1:10" ht="18">
      <c r="A180" s="32" t="s">
        <v>2</v>
      </c>
      <c r="B180" s="1"/>
      <c r="C180" s="2" t="s">
        <v>135</v>
      </c>
      <c r="D180" s="1"/>
      <c r="E180" s="1"/>
      <c r="F180" s="1"/>
      <c r="G180" s="22"/>
      <c r="H180" s="23"/>
      <c r="I180" s="22"/>
      <c r="J180" s="25"/>
    </row>
    <row r="181" spans="1:10" ht="12.75">
      <c r="A181" s="28" t="s">
        <v>3</v>
      </c>
      <c r="B181" s="18"/>
      <c r="C181" s="7" t="s">
        <v>4</v>
      </c>
      <c r="D181" s="19" t="s">
        <v>5</v>
      </c>
      <c r="E181" s="7"/>
      <c r="F181" s="20" t="s">
        <v>145</v>
      </c>
      <c r="G181" s="17" t="s">
        <v>6</v>
      </c>
      <c r="H181" s="20" t="s">
        <v>7</v>
      </c>
      <c r="I181" s="21" t="s">
        <v>8</v>
      </c>
      <c r="J181" s="21" t="s">
        <v>9</v>
      </c>
    </row>
    <row r="182" spans="1:10" ht="12.75">
      <c r="A182" s="28">
        <v>1</v>
      </c>
      <c r="B182" s="18"/>
      <c r="C182" s="26" t="s">
        <v>136</v>
      </c>
      <c r="D182" s="26" t="s">
        <v>137</v>
      </c>
      <c r="E182" s="26"/>
      <c r="F182" s="29"/>
      <c r="G182" s="28"/>
      <c r="H182" s="29"/>
      <c r="I182" s="29"/>
      <c r="J182" s="30"/>
    </row>
    <row r="183" spans="1:10" ht="12.75">
      <c r="A183" s="28">
        <v>2</v>
      </c>
      <c r="B183" s="18"/>
      <c r="C183" s="26" t="s">
        <v>138</v>
      </c>
      <c r="D183" s="26" t="s">
        <v>139</v>
      </c>
      <c r="E183" s="26"/>
      <c r="F183" s="29">
        <v>281</v>
      </c>
      <c r="G183" s="28">
        <v>99.1</v>
      </c>
      <c r="H183" s="29">
        <v>94.8</v>
      </c>
      <c r="I183" s="29">
        <v>99.5</v>
      </c>
      <c r="J183" s="30">
        <v>293.4</v>
      </c>
    </row>
    <row r="184" spans="1:10" ht="12.75">
      <c r="A184" s="28">
        <v>3</v>
      </c>
      <c r="B184" s="18"/>
      <c r="C184" s="26"/>
      <c r="D184" s="26"/>
      <c r="E184" s="26"/>
      <c r="F184" s="29"/>
      <c r="G184" s="28"/>
      <c r="H184" s="28"/>
      <c r="I184" s="28"/>
      <c r="J184" s="30"/>
    </row>
    <row r="185" spans="1:10" ht="16.5" thickBot="1">
      <c r="A185" s="32"/>
      <c r="B185" s="1"/>
      <c r="C185" s="44"/>
      <c r="D185" s="32"/>
      <c r="E185" s="32"/>
      <c r="F185" s="32"/>
      <c r="G185" s="37" t="s">
        <v>13</v>
      </c>
      <c r="H185" s="35"/>
      <c r="I185" s="38"/>
      <c r="J185" s="36">
        <f>J182+J183+J184</f>
        <v>293.4</v>
      </c>
    </row>
  </sheetData>
  <sheetProtection/>
  <printOptions/>
  <pageMargins left="0.2362204724409449" right="0.1968503937007874" top="0.3937007874015748" bottom="0.196850393700787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2"/>
  <sheetViews>
    <sheetView zoomScalePageLayoutView="0" workbookViewId="0" topLeftCell="A29">
      <selection activeCell="E49" sqref="E49"/>
    </sheetView>
  </sheetViews>
  <sheetFormatPr defaultColWidth="11.421875" defaultRowHeight="12.75"/>
  <cols>
    <col min="1" max="1" width="4.140625" style="0" customWidth="1"/>
    <col min="2" max="2" width="4.28125" style="0" customWidth="1"/>
    <col min="4" max="4" width="11.421875" style="0" customWidth="1"/>
  </cols>
  <sheetData>
    <row r="2" ht="23.25">
      <c r="C2" s="56" t="s">
        <v>76</v>
      </c>
    </row>
    <row r="3" spans="1:10" ht="20.25">
      <c r="A3" s="2" t="s">
        <v>70</v>
      </c>
      <c r="B3" s="3"/>
      <c r="C3" s="3"/>
      <c r="D3" s="1"/>
      <c r="E3" s="1"/>
      <c r="F3" s="1"/>
      <c r="G3" s="1"/>
      <c r="H3" s="1"/>
      <c r="I3" s="1"/>
      <c r="J3" s="1"/>
    </row>
    <row r="4" spans="1:10" ht="20.25">
      <c r="A4" s="2"/>
      <c r="B4" s="3"/>
      <c r="C4" s="3"/>
      <c r="D4" s="1"/>
      <c r="E4" s="1"/>
      <c r="F4" s="1"/>
      <c r="G4" s="1"/>
      <c r="H4" s="1"/>
      <c r="I4" s="1"/>
      <c r="J4" s="1"/>
    </row>
    <row r="5" spans="1:10" ht="20.25">
      <c r="A5" s="3"/>
      <c r="B5" s="3"/>
      <c r="C5" s="3"/>
      <c r="D5" s="1"/>
      <c r="E5" s="1"/>
      <c r="F5" s="1"/>
      <c r="G5" s="1"/>
      <c r="H5" s="1"/>
      <c r="I5" s="1"/>
      <c r="J5" s="1"/>
    </row>
    <row r="6" spans="1:10" ht="20.25">
      <c r="A6" s="4"/>
      <c r="B6" s="5" t="s">
        <v>0</v>
      </c>
      <c r="C6" s="6"/>
      <c r="D6" s="7"/>
      <c r="E6" s="73" t="s">
        <v>154</v>
      </c>
      <c r="F6" s="74" t="s">
        <v>1</v>
      </c>
      <c r="G6" s="5" t="s">
        <v>155</v>
      </c>
      <c r="H6" s="5"/>
      <c r="I6" s="75"/>
      <c r="J6" s="11" t="s">
        <v>156</v>
      </c>
    </row>
    <row r="7" spans="1:10" ht="20.25">
      <c r="A7" s="3"/>
      <c r="B7" s="12"/>
      <c r="C7" s="3"/>
      <c r="D7" s="1"/>
      <c r="E7" s="13"/>
      <c r="F7" s="14"/>
      <c r="G7" s="15"/>
      <c r="H7" s="15"/>
      <c r="I7" s="1"/>
      <c r="J7" s="16"/>
    </row>
    <row r="8" spans="1:10" ht="18">
      <c r="A8" s="32"/>
      <c r="B8" s="1"/>
      <c r="C8" s="31"/>
      <c r="D8" s="32"/>
      <c r="E8" s="32"/>
      <c r="F8" s="32"/>
      <c r="G8" s="43"/>
      <c r="H8" s="47"/>
      <c r="I8" s="32"/>
      <c r="J8" s="48"/>
    </row>
    <row r="9" spans="1:10" ht="18">
      <c r="A9" s="32" t="s">
        <v>2</v>
      </c>
      <c r="B9" s="1"/>
      <c r="C9" s="31" t="s">
        <v>39</v>
      </c>
      <c r="D9" s="32"/>
      <c r="E9" s="32"/>
      <c r="F9" s="32"/>
      <c r="G9" s="43"/>
      <c r="H9" s="43"/>
      <c r="I9" s="43"/>
      <c r="J9" s="43"/>
    </row>
    <row r="10" spans="1:10" ht="12.75">
      <c r="A10" s="28" t="s">
        <v>3</v>
      </c>
      <c r="B10" s="18"/>
      <c r="C10" s="26" t="s">
        <v>4</v>
      </c>
      <c r="D10" s="26" t="s">
        <v>5</v>
      </c>
      <c r="E10" s="26"/>
      <c r="F10" s="27" t="s">
        <v>145</v>
      </c>
      <c r="G10" s="28" t="s">
        <v>6</v>
      </c>
      <c r="H10" s="29" t="s">
        <v>7</v>
      </c>
      <c r="I10" s="45" t="s">
        <v>8</v>
      </c>
      <c r="J10" s="45" t="s">
        <v>9</v>
      </c>
    </row>
    <row r="11" spans="1:10" ht="12.75">
      <c r="A11" s="28">
        <v>1</v>
      </c>
      <c r="B11" s="18"/>
      <c r="C11" s="26" t="s">
        <v>57</v>
      </c>
      <c r="D11" s="26" t="s">
        <v>58</v>
      </c>
      <c r="E11" s="26"/>
      <c r="F11" s="27">
        <v>292</v>
      </c>
      <c r="G11" s="28">
        <v>100</v>
      </c>
      <c r="H11" s="28">
        <v>103.4</v>
      </c>
      <c r="I11" s="29">
        <v>103</v>
      </c>
      <c r="J11" s="30">
        <f>SUM(G11:I11)</f>
        <v>306.4</v>
      </c>
    </row>
    <row r="12" spans="1:10" ht="12.75">
      <c r="A12" s="28">
        <v>2</v>
      </c>
      <c r="B12" s="18"/>
      <c r="C12" s="26" t="s">
        <v>61</v>
      </c>
      <c r="D12" s="26" t="s">
        <v>62</v>
      </c>
      <c r="E12" s="26"/>
      <c r="F12" s="27">
        <v>299</v>
      </c>
      <c r="G12" s="28">
        <v>103.9</v>
      </c>
      <c r="H12" s="28">
        <v>104.7</v>
      </c>
      <c r="I12" s="28">
        <v>104.9</v>
      </c>
      <c r="J12" s="30">
        <f>SUM(G12:I12)</f>
        <v>313.5</v>
      </c>
    </row>
    <row r="13" spans="1:10" ht="12.75">
      <c r="A13" s="28">
        <v>3</v>
      </c>
      <c r="B13" s="18"/>
      <c r="C13" s="26" t="s">
        <v>31</v>
      </c>
      <c r="D13" s="26" t="s">
        <v>32</v>
      </c>
      <c r="E13" s="26"/>
      <c r="F13" s="29">
        <v>298</v>
      </c>
      <c r="G13" s="28">
        <v>104.8</v>
      </c>
      <c r="H13" s="29">
        <v>103.4</v>
      </c>
      <c r="I13" s="29">
        <v>104.2</v>
      </c>
      <c r="J13" s="30">
        <f>SUM(G13:I13)</f>
        <v>312.4</v>
      </c>
    </row>
    <row r="14" spans="1:10" ht="18.75" thickBot="1">
      <c r="A14" s="32"/>
      <c r="B14" s="1"/>
      <c r="C14" s="31"/>
      <c r="D14" s="32"/>
      <c r="E14" s="32"/>
      <c r="F14" s="32"/>
      <c r="G14" s="37"/>
      <c r="H14" s="35"/>
      <c r="I14" s="35"/>
      <c r="J14" s="36">
        <f>SUM(J11:J13)</f>
        <v>932.3</v>
      </c>
    </row>
    <row r="15" spans="1:10" ht="18">
      <c r="A15" s="32"/>
      <c r="B15" s="1"/>
      <c r="C15" s="31"/>
      <c r="D15" s="32"/>
      <c r="E15" s="32"/>
      <c r="F15" s="32"/>
      <c r="G15" s="46"/>
      <c r="H15" s="47"/>
      <c r="I15" s="47"/>
      <c r="J15" s="48"/>
    </row>
    <row r="16" spans="1:10" ht="12.75">
      <c r="A16" s="32"/>
      <c r="B16" s="1"/>
      <c r="C16" s="32"/>
      <c r="D16" s="32"/>
      <c r="E16" s="32"/>
      <c r="F16" s="32"/>
      <c r="G16" s="32"/>
      <c r="H16" s="43"/>
      <c r="I16" s="43"/>
      <c r="J16" s="43"/>
    </row>
    <row r="17" spans="1:10" ht="18">
      <c r="A17" s="32" t="s">
        <v>2</v>
      </c>
      <c r="B17" s="1"/>
      <c r="C17" s="31" t="s">
        <v>60</v>
      </c>
      <c r="D17" s="31"/>
      <c r="E17" s="32"/>
      <c r="F17" s="32"/>
      <c r="G17" s="32"/>
      <c r="H17" s="32"/>
      <c r="I17" s="32"/>
      <c r="J17" s="32"/>
    </row>
    <row r="18" spans="1:10" ht="12.75">
      <c r="A18" s="28" t="s">
        <v>3</v>
      </c>
      <c r="B18" s="18"/>
      <c r="C18" s="26" t="s">
        <v>4</v>
      </c>
      <c r="D18" s="26" t="s">
        <v>5</v>
      </c>
      <c r="E18" s="26"/>
      <c r="F18" s="27" t="s">
        <v>145</v>
      </c>
      <c r="G18" s="28" t="s">
        <v>6</v>
      </c>
      <c r="H18" s="29" t="s">
        <v>7</v>
      </c>
      <c r="I18" s="45" t="s">
        <v>8</v>
      </c>
      <c r="J18" s="45" t="s">
        <v>9</v>
      </c>
    </row>
    <row r="19" spans="1:10" ht="12.75">
      <c r="A19" s="28">
        <v>1</v>
      </c>
      <c r="B19" s="18"/>
      <c r="C19" s="26" t="s">
        <v>118</v>
      </c>
      <c r="D19" s="26" t="s">
        <v>24</v>
      </c>
      <c r="E19" s="26"/>
      <c r="F19" s="27">
        <v>298</v>
      </c>
      <c r="G19" s="28">
        <v>104.5</v>
      </c>
      <c r="H19" s="29">
        <v>104.5</v>
      </c>
      <c r="I19" s="29">
        <v>103.4</v>
      </c>
      <c r="J19" s="30">
        <f>SUM(G19:I19)</f>
        <v>312.4</v>
      </c>
    </row>
    <row r="20" spans="1:10" ht="12.75">
      <c r="A20" s="28">
        <v>2</v>
      </c>
      <c r="B20" s="18"/>
      <c r="C20" s="26" t="s">
        <v>146</v>
      </c>
      <c r="D20" s="26" t="s">
        <v>28</v>
      </c>
      <c r="E20" s="26"/>
      <c r="F20" s="27">
        <v>296</v>
      </c>
      <c r="G20" s="28">
        <v>102.2</v>
      </c>
      <c r="H20" s="29">
        <v>102.4</v>
      </c>
      <c r="I20" s="29">
        <v>103.2</v>
      </c>
      <c r="J20" s="30">
        <f>SUM(G20:I20)</f>
        <v>307.8</v>
      </c>
    </row>
    <row r="21" spans="1:10" ht="12.75">
      <c r="A21" s="28">
        <v>3</v>
      </c>
      <c r="B21" s="18"/>
      <c r="C21" s="26" t="s">
        <v>119</v>
      </c>
      <c r="D21" s="26" t="s">
        <v>21</v>
      </c>
      <c r="E21" s="26"/>
      <c r="F21" s="27">
        <v>292</v>
      </c>
      <c r="G21" s="28">
        <v>101.3</v>
      </c>
      <c r="H21" s="28">
        <v>101.4</v>
      </c>
      <c r="I21" s="28">
        <v>103.4</v>
      </c>
      <c r="J21" s="30">
        <f>SUM(G21:I21)</f>
        <v>306.1</v>
      </c>
    </row>
    <row r="22" spans="1:10" ht="12.75">
      <c r="A22" s="63"/>
      <c r="B22" s="1"/>
      <c r="C22" s="32" t="s">
        <v>147</v>
      </c>
      <c r="D22" s="32" t="s">
        <v>148</v>
      </c>
      <c r="E22" s="32"/>
      <c r="F22" s="63"/>
      <c r="G22" s="28"/>
      <c r="H22" s="28"/>
      <c r="I22" s="28"/>
      <c r="J22" s="28"/>
    </row>
    <row r="23" spans="1:10" ht="18.75" thickBot="1">
      <c r="A23" s="1"/>
      <c r="B23" s="1"/>
      <c r="C23" s="31"/>
      <c r="D23" s="32"/>
      <c r="E23" s="32"/>
      <c r="F23" s="32"/>
      <c r="G23" s="33"/>
      <c r="H23" s="34"/>
      <c r="I23" s="35"/>
      <c r="J23" s="93">
        <f>SUM(J19:J22)</f>
        <v>926.3000000000001</v>
      </c>
    </row>
    <row r="24" spans="1:10" ht="18">
      <c r="A24" s="32"/>
      <c r="B24" s="1"/>
      <c r="C24" s="31"/>
      <c r="D24" s="32"/>
      <c r="E24" s="32"/>
      <c r="F24" s="32"/>
      <c r="G24" s="46"/>
      <c r="H24" s="47"/>
      <c r="I24" s="47"/>
      <c r="J24" s="48"/>
    </row>
    <row r="25" spans="1:10" ht="18">
      <c r="A25" s="32" t="s">
        <v>2</v>
      </c>
      <c r="B25" s="1"/>
      <c r="C25" s="31" t="s">
        <v>40</v>
      </c>
      <c r="D25" s="31"/>
      <c r="E25" s="32"/>
      <c r="F25" s="32"/>
      <c r="G25" s="43"/>
      <c r="H25" s="46"/>
      <c r="I25" s="43"/>
      <c r="J25" s="43"/>
    </row>
    <row r="26" spans="1:10" ht="12.75">
      <c r="A26" s="28" t="s">
        <v>3</v>
      </c>
      <c r="B26" s="18"/>
      <c r="C26" s="26" t="s">
        <v>4</v>
      </c>
      <c r="D26" s="26" t="s">
        <v>5</v>
      </c>
      <c r="E26" s="26"/>
      <c r="F26" s="27" t="s">
        <v>145</v>
      </c>
      <c r="G26" s="28" t="s">
        <v>6</v>
      </c>
      <c r="H26" s="29" t="s">
        <v>7</v>
      </c>
      <c r="I26" s="45" t="s">
        <v>8</v>
      </c>
      <c r="J26" s="45" t="s">
        <v>9</v>
      </c>
    </row>
    <row r="27" spans="1:10" ht="12.75">
      <c r="A27" s="28">
        <v>1</v>
      </c>
      <c r="B27" s="18"/>
      <c r="C27" s="26" t="s">
        <v>66</v>
      </c>
      <c r="D27" s="26" t="s">
        <v>71</v>
      </c>
      <c r="E27" s="26"/>
      <c r="F27" s="27">
        <v>2847</v>
      </c>
      <c r="G27" s="28">
        <v>100.7</v>
      </c>
      <c r="H27" s="29">
        <v>101.9</v>
      </c>
      <c r="I27" s="29">
        <v>92.1</v>
      </c>
      <c r="J27" s="30">
        <f>SUM(G27:I27)</f>
        <v>294.70000000000005</v>
      </c>
    </row>
    <row r="28" spans="1:10" ht="12.75">
      <c r="A28" s="28">
        <v>2</v>
      </c>
      <c r="B28" s="18"/>
      <c r="C28" s="26" t="s">
        <v>66</v>
      </c>
      <c r="D28" s="26" t="s">
        <v>67</v>
      </c>
      <c r="E28" s="26"/>
      <c r="F28" s="27">
        <v>299</v>
      </c>
      <c r="G28" s="28">
        <v>104.7</v>
      </c>
      <c r="H28" s="28">
        <v>104.6</v>
      </c>
      <c r="I28" s="28">
        <v>103.9</v>
      </c>
      <c r="J28" s="30">
        <f>SUM(G28:I28)</f>
        <v>313.20000000000005</v>
      </c>
    </row>
    <row r="29" spans="1:10" ht="12.75">
      <c r="A29" s="28">
        <v>3</v>
      </c>
      <c r="B29" s="18"/>
      <c r="C29" s="26" t="s">
        <v>88</v>
      </c>
      <c r="D29" s="26" t="s">
        <v>89</v>
      </c>
      <c r="E29" s="26"/>
      <c r="F29" s="27">
        <v>298</v>
      </c>
      <c r="G29" s="28">
        <v>104.8</v>
      </c>
      <c r="H29" s="28">
        <v>103.7</v>
      </c>
      <c r="I29" s="28">
        <v>105.7</v>
      </c>
      <c r="J29" s="30">
        <f>SUM(G29:I29)</f>
        <v>314.2</v>
      </c>
    </row>
    <row r="30" spans="1:10" ht="18.75" thickBot="1">
      <c r="A30" s="32"/>
      <c r="B30" s="1"/>
      <c r="C30" s="31"/>
      <c r="D30" s="32"/>
      <c r="E30" s="32"/>
      <c r="F30" s="32"/>
      <c r="G30" s="37"/>
      <c r="H30" s="35"/>
      <c r="I30" s="38"/>
      <c r="J30" s="36">
        <f>SUM(J27:J29)</f>
        <v>922.1000000000001</v>
      </c>
    </row>
    <row r="31" spans="1:10" ht="18">
      <c r="A31" s="32"/>
      <c r="B31" s="1"/>
      <c r="C31" s="31"/>
      <c r="D31" s="32"/>
      <c r="E31" s="32"/>
      <c r="F31" s="32"/>
      <c r="G31" s="46"/>
      <c r="H31" s="47"/>
      <c r="I31" s="32"/>
      <c r="J31" s="48"/>
    </row>
    <row r="32" spans="1:10" ht="18">
      <c r="A32" s="32"/>
      <c r="B32" s="1"/>
      <c r="C32" s="31"/>
      <c r="D32" s="32"/>
      <c r="E32" s="32"/>
      <c r="F32" s="32"/>
      <c r="G32" s="46"/>
      <c r="H32" s="47"/>
      <c r="I32" s="47"/>
      <c r="J32" s="48"/>
    </row>
    <row r="33" spans="1:10" ht="18">
      <c r="A33" s="32" t="s">
        <v>2</v>
      </c>
      <c r="B33" s="1"/>
      <c r="C33" s="31" t="s">
        <v>25</v>
      </c>
      <c r="D33" s="32"/>
      <c r="E33" s="32"/>
      <c r="F33" s="32"/>
      <c r="G33" s="43"/>
      <c r="H33" s="47"/>
      <c r="I33" s="32"/>
      <c r="J33" s="48"/>
    </row>
    <row r="34" spans="1:10" ht="12.75">
      <c r="A34" s="28" t="s">
        <v>3</v>
      </c>
      <c r="B34" s="18"/>
      <c r="C34" s="26" t="s">
        <v>4</v>
      </c>
      <c r="D34" s="26" t="s">
        <v>5</v>
      </c>
      <c r="E34" s="26"/>
      <c r="F34" s="27" t="s">
        <v>145</v>
      </c>
      <c r="G34" s="28" t="s">
        <v>6</v>
      </c>
      <c r="H34" s="29" t="s">
        <v>7</v>
      </c>
      <c r="I34" s="45" t="s">
        <v>8</v>
      </c>
      <c r="J34" s="45" t="s">
        <v>9</v>
      </c>
    </row>
    <row r="35" spans="1:10" ht="12.75">
      <c r="A35" s="28">
        <v>1</v>
      </c>
      <c r="B35" s="18"/>
      <c r="C35" s="26" t="s">
        <v>63</v>
      </c>
      <c r="D35" s="26" t="s">
        <v>64</v>
      </c>
      <c r="E35" s="26"/>
      <c r="F35" s="39">
        <v>298</v>
      </c>
      <c r="G35" s="40">
        <v>103.4</v>
      </c>
      <c r="H35" s="41">
        <v>104</v>
      </c>
      <c r="I35" s="41">
        <v>103.5</v>
      </c>
      <c r="J35" s="42">
        <f>SUM(G35:I35)</f>
        <v>310.9</v>
      </c>
    </row>
    <row r="36" spans="1:10" ht="12.75">
      <c r="A36" s="28">
        <v>2</v>
      </c>
      <c r="B36" s="18"/>
      <c r="C36" s="26" t="s">
        <v>79</v>
      </c>
      <c r="D36" s="26" t="s">
        <v>26</v>
      </c>
      <c r="E36" s="26"/>
      <c r="F36" s="39">
        <v>296</v>
      </c>
      <c r="G36" s="28">
        <v>103.6</v>
      </c>
      <c r="H36" s="29">
        <v>101.9</v>
      </c>
      <c r="I36" s="29">
        <v>101.9</v>
      </c>
      <c r="J36" s="30">
        <f>SUM(G36:I36)</f>
        <v>307.4</v>
      </c>
    </row>
    <row r="37" spans="1:10" ht="12.75">
      <c r="A37" s="28">
        <v>3</v>
      </c>
      <c r="B37" s="18"/>
      <c r="C37" s="26" t="s">
        <v>130</v>
      </c>
      <c r="D37" s="26" t="s">
        <v>64</v>
      </c>
      <c r="E37" s="26"/>
      <c r="F37" s="39">
        <v>289</v>
      </c>
      <c r="G37" s="28">
        <v>99.1</v>
      </c>
      <c r="H37" s="29">
        <v>99.9</v>
      </c>
      <c r="I37" s="29">
        <v>102.4</v>
      </c>
      <c r="J37" s="30">
        <f>SUM(G37:I37)</f>
        <v>301.4</v>
      </c>
    </row>
    <row r="38" spans="1:10" ht="16.5" thickBot="1">
      <c r="A38" s="43"/>
      <c r="B38" s="22"/>
      <c r="C38" s="43"/>
      <c r="D38" s="43"/>
      <c r="E38" s="43"/>
      <c r="F38" s="43"/>
      <c r="G38" s="34"/>
      <c r="H38" s="38"/>
      <c r="I38" s="38"/>
      <c r="J38" s="49">
        <f>SUM(J35:J37)</f>
        <v>919.6999999999999</v>
      </c>
    </row>
    <row r="39" spans="1:10" ht="18">
      <c r="A39" s="32"/>
      <c r="B39" s="1"/>
      <c r="C39" s="31"/>
      <c r="D39" s="32"/>
      <c r="E39" s="32"/>
      <c r="F39" s="32"/>
      <c r="G39" s="46"/>
      <c r="H39" s="47"/>
      <c r="I39" s="47"/>
      <c r="J39" s="48"/>
    </row>
    <row r="40" spans="1:10" ht="18">
      <c r="A40" s="32"/>
      <c r="B40" s="1"/>
      <c r="C40" s="31"/>
      <c r="D40" s="32"/>
      <c r="E40" s="32"/>
      <c r="F40" s="32"/>
      <c r="G40" s="46"/>
      <c r="H40" s="47"/>
      <c r="I40" s="47"/>
      <c r="J40" s="48"/>
    </row>
    <row r="41" spans="1:10" ht="18">
      <c r="A41" s="32" t="s">
        <v>2</v>
      </c>
      <c r="B41" s="1"/>
      <c r="C41" s="31" t="s">
        <v>124</v>
      </c>
      <c r="D41" s="31"/>
      <c r="E41" s="32"/>
      <c r="F41" s="32"/>
      <c r="G41" s="32"/>
      <c r="H41" s="32"/>
      <c r="I41" s="32"/>
      <c r="J41" s="32"/>
    </row>
    <row r="42" spans="1:10" ht="12.75">
      <c r="A42" s="28" t="s">
        <v>3</v>
      </c>
      <c r="B42" s="18"/>
      <c r="C42" s="26" t="s">
        <v>4</v>
      </c>
      <c r="D42" s="26" t="s">
        <v>5</v>
      </c>
      <c r="E42" s="26"/>
      <c r="F42" s="27" t="s">
        <v>145</v>
      </c>
      <c r="G42" s="28" t="s">
        <v>6</v>
      </c>
      <c r="H42" s="29" t="s">
        <v>7</v>
      </c>
      <c r="I42" s="45" t="s">
        <v>8</v>
      </c>
      <c r="J42" s="45" t="s">
        <v>9</v>
      </c>
    </row>
    <row r="43" spans="1:10" ht="12.75">
      <c r="A43" s="28">
        <v>1</v>
      </c>
      <c r="B43" s="18"/>
      <c r="C43" s="26" t="s">
        <v>92</v>
      </c>
      <c r="D43" s="26" t="s">
        <v>91</v>
      </c>
      <c r="E43" s="26"/>
      <c r="F43" s="27">
        <v>298</v>
      </c>
      <c r="G43" s="28">
        <v>105.1</v>
      </c>
      <c r="H43" s="29">
        <v>104</v>
      </c>
      <c r="I43" s="29">
        <v>104.7</v>
      </c>
      <c r="J43" s="30">
        <f>SUM(G43:I43)</f>
        <v>313.8</v>
      </c>
    </row>
    <row r="44" spans="1:10" ht="12.75">
      <c r="A44" s="28">
        <v>2</v>
      </c>
      <c r="B44" s="18"/>
      <c r="C44" s="26" t="s">
        <v>125</v>
      </c>
      <c r="D44" s="26" t="s">
        <v>34</v>
      </c>
      <c r="E44" s="26"/>
      <c r="F44" s="27">
        <v>294</v>
      </c>
      <c r="G44" s="28">
        <v>101.6</v>
      </c>
      <c r="H44" s="29">
        <v>104.6</v>
      </c>
      <c r="I44" s="29">
        <v>101.3</v>
      </c>
      <c r="J44" s="30">
        <f>SUM(G44:I44)</f>
        <v>307.5</v>
      </c>
    </row>
    <row r="45" spans="1:10" ht="12.75">
      <c r="A45" s="28">
        <v>3</v>
      </c>
      <c r="B45" s="26"/>
      <c r="C45" s="26" t="s">
        <v>12</v>
      </c>
      <c r="D45" s="26" t="s">
        <v>27</v>
      </c>
      <c r="E45" s="26"/>
      <c r="F45" s="27">
        <v>293</v>
      </c>
      <c r="G45" s="28">
        <v>100.9</v>
      </c>
      <c r="H45" s="29">
        <v>102.2</v>
      </c>
      <c r="I45" s="29">
        <v>102.2</v>
      </c>
      <c r="J45" s="30">
        <f>SUM(G45:I45)</f>
        <v>305.3</v>
      </c>
    </row>
    <row r="46" spans="1:10" ht="18.75" thickBot="1">
      <c r="A46" s="1"/>
      <c r="B46" s="1"/>
      <c r="C46" s="31"/>
      <c r="D46" s="32"/>
      <c r="E46" s="32"/>
      <c r="F46" s="32"/>
      <c r="G46" s="33"/>
      <c r="H46" s="69"/>
      <c r="I46" s="51"/>
      <c r="J46" s="36">
        <f>SUM(J43:J45)</f>
        <v>926.5999999999999</v>
      </c>
    </row>
    <row r="47" spans="1:10" ht="15.75">
      <c r="A47" s="43"/>
      <c r="B47" s="22"/>
      <c r="C47" s="43"/>
      <c r="D47" s="43"/>
      <c r="E47" s="43"/>
      <c r="F47" s="43"/>
      <c r="G47" s="47"/>
      <c r="H47" s="32"/>
      <c r="I47" s="32"/>
      <c r="J47" s="48"/>
    </row>
    <row r="48" spans="1:10" ht="15.75">
      <c r="A48" s="43"/>
      <c r="B48" s="22"/>
      <c r="C48" s="43"/>
      <c r="D48" s="43"/>
      <c r="E48" s="43"/>
      <c r="F48" s="43"/>
      <c r="G48" s="47"/>
      <c r="H48" s="32"/>
      <c r="I48" s="32"/>
      <c r="J48" s="48"/>
    </row>
    <row r="55" spans="1:10" ht="18">
      <c r="A55" s="32" t="s">
        <v>2</v>
      </c>
      <c r="B55" s="1"/>
      <c r="C55" s="31" t="s">
        <v>56</v>
      </c>
      <c r="D55" s="31"/>
      <c r="E55" s="32"/>
      <c r="F55" s="32"/>
      <c r="G55" s="43"/>
      <c r="H55" s="47"/>
      <c r="I55" s="32"/>
      <c r="J55" s="48"/>
    </row>
    <row r="56" spans="1:10" ht="12.75">
      <c r="A56" s="28" t="s">
        <v>3</v>
      </c>
      <c r="B56" s="18"/>
      <c r="C56" s="26" t="s">
        <v>4</v>
      </c>
      <c r="D56" s="26" t="s">
        <v>5</v>
      </c>
      <c r="E56" s="26"/>
      <c r="F56" s="27" t="s">
        <v>145</v>
      </c>
      <c r="G56" s="28" t="s">
        <v>6</v>
      </c>
      <c r="H56" s="29" t="s">
        <v>7</v>
      </c>
      <c r="I56" s="45" t="s">
        <v>8</v>
      </c>
      <c r="J56" s="45" t="s">
        <v>9</v>
      </c>
    </row>
    <row r="57" spans="1:10" ht="12.75">
      <c r="A57" s="28">
        <v>1</v>
      </c>
      <c r="B57" s="18"/>
      <c r="C57" s="26" t="s">
        <v>51</v>
      </c>
      <c r="D57" s="26" t="s">
        <v>52</v>
      </c>
      <c r="E57" s="26"/>
      <c r="F57" s="39">
        <v>293</v>
      </c>
      <c r="G57" s="28">
        <v>103.4</v>
      </c>
      <c r="H57" s="29">
        <v>100.2</v>
      </c>
      <c r="I57" s="29">
        <v>105.1</v>
      </c>
      <c r="J57" s="30">
        <f>SUM(G57:I57)</f>
        <v>308.70000000000005</v>
      </c>
    </row>
    <row r="58" spans="1:10" ht="12.75">
      <c r="A58" s="28">
        <v>2</v>
      </c>
      <c r="B58" s="18"/>
      <c r="C58" s="26" t="s">
        <v>87</v>
      </c>
      <c r="D58" s="26" t="s">
        <v>86</v>
      </c>
      <c r="E58" s="26"/>
      <c r="F58" s="39">
        <v>296</v>
      </c>
      <c r="G58" s="40">
        <v>101.8</v>
      </c>
      <c r="H58" s="41">
        <v>104</v>
      </c>
      <c r="I58" s="41">
        <v>101.6</v>
      </c>
      <c r="J58" s="42">
        <f>SUM(G58:I58)</f>
        <v>307.4</v>
      </c>
    </row>
    <row r="59" spans="1:10" ht="12.75">
      <c r="A59" s="28">
        <v>3</v>
      </c>
      <c r="B59" s="18"/>
      <c r="C59" s="26" t="s">
        <v>46</v>
      </c>
      <c r="D59" s="26" t="s">
        <v>41</v>
      </c>
      <c r="E59" s="26"/>
      <c r="F59" s="39">
        <v>292</v>
      </c>
      <c r="G59" s="28">
        <v>100.6</v>
      </c>
      <c r="H59" s="29">
        <v>102.4</v>
      </c>
      <c r="I59" s="29">
        <v>99.9</v>
      </c>
      <c r="J59" s="30">
        <f>SUM(G59:I59)</f>
        <v>302.9</v>
      </c>
    </row>
    <row r="60" spans="1:10" ht="16.5" thickBot="1">
      <c r="A60" s="43"/>
      <c r="B60" s="22"/>
      <c r="C60" s="43"/>
      <c r="D60" s="43"/>
      <c r="E60" s="43"/>
      <c r="F60" s="43"/>
      <c r="G60" s="34"/>
      <c r="H60" s="38"/>
      <c r="I60" s="38"/>
      <c r="J60" s="49">
        <f>SUM(J57:J59)</f>
        <v>919</v>
      </c>
    </row>
    <row r="65" spans="1:10" ht="18">
      <c r="A65" s="32" t="s">
        <v>2</v>
      </c>
      <c r="B65" s="1"/>
      <c r="C65" s="31" t="s">
        <v>47</v>
      </c>
      <c r="D65" s="31"/>
      <c r="E65" s="32"/>
      <c r="F65" s="32"/>
      <c r="G65" s="32"/>
      <c r="H65" s="43"/>
      <c r="I65" s="43"/>
      <c r="J65" s="43"/>
    </row>
    <row r="66" spans="1:10" ht="12.75">
      <c r="A66" s="28" t="s">
        <v>3</v>
      </c>
      <c r="B66" s="18"/>
      <c r="C66" s="26" t="s">
        <v>4</v>
      </c>
      <c r="D66" s="26" t="s">
        <v>5</v>
      </c>
      <c r="E66" s="26"/>
      <c r="F66" s="27" t="s">
        <v>145</v>
      </c>
      <c r="G66" s="28" t="s">
        <v>6</v>
      </c>
      <c r="H66" s="29" t="s">
        <v>7</v>
      </c>
      <c r="I66" s="45" t="s">
        <v>8</v>
      </c>
      <c r="J66" s="45" t="s">
        <v>9</v>
      </c>
    </row>
    <row r="67" spans="1:10" ht="12.75">
      <c r="A67" s="28">
        <v>1</v>
      </c>
      <c r="B67" s="18"/>
      <c r="C67" s="26" t="s">
        <v>14</v>
      </c>
      <c r="D67" s="26" t="s">
        <v>15</v>
      </c>
      <c r="E67" s="26"/>
      <c r="F67" s="27">
        <v>288</v>
      </c>
      <c r="G67" s="28">
        <v>100</v>
      </c>
      <c r="H67" s="28">
        <v>101.1</v>
      </c>
      <c r="I67" s="29">
        <v>101.3</v>
      </c>
      <c r="J67" s="30">
        <f>SUM(G67:I67)</f>
        <v>302.4</v>
      </c>
    </row>
    <row r="68" spans="1:10" ht="12.75">
      <c r="A68" s="28">
        <v>2</v>
      </c>
      <c r="B68" s="18"/>
      <c r="C68" s="26" t="s">
        <v>16</v>
      </c>
      <c r="D68" s="26" t="s">
        <v>17</v>
      </c>
      <c r="E68" s="26"/>
      <c r="F68" s="27">
        <v>284</v>
      </c>
      <c r="G68" s="28">
        <v>100.1</v>
      </c>
      <c r="H68" s="28">
        <v>101.5</v>
      </c>
      <c r="I68" s="29">
        <v>98.6</v>
      </c>
      <c r="J68" s="30">
        <f>SUM(G68:I68)</f>
        <v>300.2</v>
      </c>
    </row>
    <row r="69" spans="1:10" ht="12.75">
      <c r="A69" s="28">
        <v>3</v>
      </c>
      <c r="B69" s="18"/>
      <c r="C69" s="26" t="s">
        <v>68</v>
      </c>
      <c r="D69" s="26" t="s">
        <v>69</v>
      </c>
      <c r="E69" s="26"/>
      <c r="F69" s="27">
        <v>289</v>
      </c>
      <c r="G69" s="28">
        <v>102.5</v>
      </c>
      <c r="H69" s="50">
        <v>101.3</v>
      </c>
      <c r="I69" s="29">
        <v>98.9</v>
      </c>
      <c r="J69" s="30">
        <f>SUM(G69:I69)</f>
        <v>302.70000000000005</v>
      </c>
    </row>
    <row r="70" spans="1:10" ht="16.5" thickBot="1">
      <c r="A70" s="67"/>
      <c r="B70" s="7"/>
      <c r="C70" s="26" t="s">
        <v>37</v>
      </c>
      <c r="D70" s="26" t="s">
        <v>38</v>
      </c>
      <c r="E70" s="26"/>
      <c r="F70" s="91">
        <v>258</v>
      </c>
      <c r="G70" s="89">
        <v>89</v>
      </c>
      <c r="H70" s="79">
        <v>92.3</v>
      </c>
      <c r="I70" s="90">
        <v>92.4</v>
      </c>
      <c r="J70" s="36">
        <f>SUM(J67:J69)</f>
        <v>905.3</v>
      </c>
    </row>
    <row r="71" spans="1:10" ht="18">
      <c r="A71" s="32"/>
      <c r="B71" s="1"/>
      <c r="C71" s="31"/>
      <c r="D71" s="32"/>
      <c r="E71" s="32"/>
      <c r="F71" s="32"/>
      <c r="G71" s="46"/>
      <c r="H71" s="47"/>
      <c r="I71" s="32"/>
      <c r="J71" s="48"/>
    </row>
    <row r="72" spans="1:10" ht="12.75">
      <c r="A72" s="24"/>
      <c r="B72" s="1"/>
      <c r="C72" s="32"/>
      <c r="D72" s="32"/>
      <c r="E72" s="32"/>
      <c r="F72" s="32"/>
      <c r="G72" s="32"/>
      <c r="H72" s="32"/>
      <c r="I72" s="32"/>
      <c r="J72" s="32"/>
    </row>
    <row r="73" spans="1:10" ht="18">
      <c r="A73" s="32" t="s">
        <v>2</v>
      </c>
      <c r="B73" s="1"/>
      <c r="C73" s="31" t="s">
        <v>72</v>
      </c>
      <c r="D73" s="31"/>
      <c r="E73" s="32"/>
      <c r="F73" s="32"/>
      <c r="G73" s="32"/>
      <c r="H73" s="43"/>
      <c r="I73" s="43"/>
      <c r="J73" s="43"/>
    </row>
    <row r="74" spans="1:10" ht="12.75">
      <c r="A74" s="28" t="s">
        <v>3</v>
      </c>
      <c r="B74" s="18"/>
      <c r="C74" s="26" t="s">
        <v>4</v>
      </c>
      <c r="D74" s="26" t="s">
        <v>5</v>
      </c>
      <c r="E74" s="26"/>
      <c r="F74" s="27" t="s">
        <v>145</v>
      </c>
      <c r="G74" s="28" t="s">
        <v>6</v>
      </c>
      <c r="H74" s="29" t="s">
        <v>7</v>
      </c>
      <c r="I74" s="45" t="s">
        <v>8</v>
      </c>
      <c r="J74" s="45" t="s">
        <v>9</v>
      </c>
    </row>
    <row r="75" spans="1:10" ht="12.75">
      <c r="A75" s="28">
        <v>1</v>
      </c>
      <c r="B75" s="18"/>
      <c r="C75" s="26" t="s">
        <v>104</v>
      </c>
      <c r="D75" s="26" t="s">
        <v>105</v>
      </c>
      <c r="E75" s="26"/>
      <c r="F75" s="27">
        <v>298</v>
      </c>
      <c r="G75" s="28">
        <v>105.7</v>
      </c>
      <c r="H75" s="28">
        <v>105.5</v>
      </c>
      <c r="I75" s="29">
        <v>102.7</v>
      </c>
      <c r="J75" s="30">
        <f>SUM(G75:I75)</f>
        <v>313.9</v>
      </c>
    </row>
    <row r="76" spans="1:10" ht="12.75">
      <c r="A76" s="28">
        <v>2</v>
      </c>
      <c r="B76" s="18"/>
      <c r="C76" s="26" t="s">
        <v>74</v>
      </c>
      <c r="D76" s="26" t="s">
        <v>58</v>
      </c>
      <c r="E76" s="26"/>
      <c r="F76" s="27">
        <v>291</v>
      </c>
      <c r="G76" s="28">
        <v>100.5</v>
      </c>
      <c r="H76" s="28">
        <v>102.8</v>
      </c>
      <c r="I76" s="29">
        <v>102.3</v>
      </c>
      <c r="J76" s="30">
        <f>SUM(G76:I76)</f>
        <v>305.6</v>
      </c>
    </row>
    <row r="77" spans="1:10" ht="12.75">
      <c r="A77" s="28">
        <v>3</v>
      </c>
      <c r="B77" s="18"/>
      <c r="C77" s="26" t="s">
        <v>106</v>
      </c>
      <c r="D77" s="26" t="s">
        <v>86</v>
      </c>
      <c r="E77" s="26"/>
      <c r="F77" s="27">
        <v>294</v>
      </c>
      <c r="G77" s="28">
        <v>100.4</v>
      </c>
      <c r="H77" s="28">
        <v>102.2</v>
      </c>
      <c r="I77" s="29">
        <v>103</v>
      </c>
      <c r="J77" s="30">
        <f>SUM(G77:I77)</f>
        <v>305.6</v>
      </c>
    </row>
    <row r="78" spans="1:10" ht="18.75" thickBot="1">
      <c r="A78" s="32"/>
      <c r="B78" s="1"/>
      <c r="C78" s="31"/>
      <c r="D78" s="32"/>
      <c r="E78" s="32"/>
      <c r="F78" s="32"/>
      <c r="G78" s="37"/>
      <c r="H78" s="35"/>
      <c r="I78" s="35"/>
      <c r="J78" s="36">
        <f>SUM(J75:J77)</f>
        <v>925.1</v>
      </c>
    </row>
    <row r="79" spans="1:10" ht="18">
      <c r="A79" s="1"/>
      <c r="B79" s="1"/>
      <c r="C79" s="31"/>
      <c r="D79" s="32"/>
      <c r="E79" s="32"/>
      <c r="F79" s="32"/>
      <c r="G79" s="46"/>
      <c r="H79" s="47"/>
      <c r="I79" s="47"/>
      <c r="J79" s="48"/>
    </row>
    <row r="80" spans="1:10" ht="18">
      <c r="A80" s="1"/>
      <c r="B80" s="1"/>
      <c r="C80" s="31"/>
      <c r="D80" s="32"/>
      <c r="E80" s="32"/>
      <c r="F80" s="32"/>
      <c r="G80" s="46"/>
      <c r="H80" s="47"/>
      <c r="I80" s="47"/>
      <c r="J80" s="48"/>
    </row>
    <row r="81" spans="1:10" ht="18">
      <c r="A81" s="32" t="s">
        <v>2</v>
      </c>
      <c r="B81" s="1"/>
      <c r="C81" s="31" t="s">
        <v>43</v>
      </c>
      <c r="D81" s="32"/>
      <c r="E81" s="32"/>
      <c r="F81" s="32"/>
      <c r="G81" s="43"/>
      <c r="H81" s="43"/>
      <c r="I81" s="43"/>
      <c r="J81" s="43"/>
    </row>
    <row r="82" spans="1:10" ht="12.75">
      <c r="A82" s="28" t="s">
        <v>3</v>
      </c>
      <c r="B82" s="18"/>
      <c r="C82" s="26" t="s">
        <v>4</v>
      </c>
      <c r="D82" s="26" t="s">
        <v>5</v>
      </c>
      <c r="E82" s="26"/>
      <c r="F82" s="27" t="s">
        <v>145</v>
      </c>
      <c r="G82" s="28" t="s">
        <v>6</v>
      </c>
      <c r="H82" s="29" t="s">
        <v>7</v>
      </c>
      <c r="I82" s="45" t="s">
        <v>8</v>
      </c>
      <c r="J82" s="45" t="s">
        <v>9</v>
      </c>
    </row>
    <row r="83" spans="1:10" ht="12.75">
      <c r="A83" s="28">
        <v>1</v>
      </c>
      <c r="B83" s="18"/>
      <c r="C83" s="26" t="s">
        <v>20</v>
      </c>
      <c r="D83" s="26" t="s">
        <v>21</v>
      </c>
      <c r="E83" s="26"/>
      <c r="F83" s="27">
        <v>296</v>
      </c>
      <c r="G83" s="28">
        <v>102.7</v>
      </c>
      <c r="H83" s="29">
        <v>101.4</v>
      </c>
      <c r="I83" s="29">
        <v>103.8</v>
      </c>
      <c r="J83" s="30">
        <f>SUM(G83:I83)</f>
        <v>307.90000000000003</v>
      </c>
    </row>
    <row r="84" spans="1:10" ht="12.75">
      <c r="A84" s="28">
        <v>2</v>
      </c>
      <c r="B84" s="18"/>
      <c r="C84" s="26" t="s">
        <v>104</v>
      </c>
      <c r="D84" s="26" t="s">
        <v>18</v>
      </c>
      <c r="E84" s="26"/>
      <c r="F84" s="27">
        <v>290</v>
      </c>
      <c r="G84" s="28">
        <v>101.1</v>
      </c>
      <c r="H84" s="29">
        <v>103.5</v>
      </c>
      <c r="I84" s="28">
        <v>100.8</v>
      </c>
      <c r="J84" s="30">
        <f>SUM(G84:I84)</f>
        <v>305.4</v>
      </c>
    </row>
    <row r="85" spans="1:10" ht="12.75">
      <c r="A85" s="28">
        <v>3</v>
      </c>
      <c r="B85" s="18"/>
      <c r="C85" s="26" t="s">
        <v>33</v>
      </c>
      <c r="D85" s="26" t="s">
        <v>34</v>
      </c>
      <c r="E85" s="26"/>
      <c r="F85" s="27">
        <v>296</v>
      </c>
      <c r="G85" s="28">
        <v>102.9</v>
      </c>
      <c r="H85" s="28">
        <v>103.2</v>
      </c>
      <c r="I85" s="28">
        <v>102.8</v>
      </c>
      <c r="J85" s="30">
        <f>SUM(G85:I85)</f>
        <v>308.90000000000003</v>
      </c>
    </row>
    <row r="86" spans="1:10" ht="16.5" thickBot="1">
      <c r="A86" s="63"/>
      <c r="B86" s="1"/>
      <c r="C86" s="32"/>
      <c r="D86" s="32"/>
      <c r="E86" s="32"/>
      <c r="F86" s="65"/>
      <c r="G86" s="52"/>
      <c r="H86" s="51"/>
      <c r="I86" s="53"/>
      <c r="J86" s="49"/>
    </row>
    <row r="87" spans="1:10" ht="18.75" thickBot="1">
      <c r="A87" s="1"/>
      <c r="B87" s="1"/>
      <c r="C87" s="31"/>
      <c r="D87" s="32"/>
      <c r="E87" s="32"/>
      <c r="F87" s="32"/>
      <c r="G87" s="33"/>
      <c r="H87" s="34"/>
      <c r="I87" s="35"/>
      <c r="J87" s="93">
        <f>SUM(J83:J86)</f>
        <v>922.2</v>
      </c>
    </row>
    <row r="88" spans="1:10" ht="18">
      <c r="A88" s="1"/>
      <c r="B88" s="1"/>
      <c r="C88" s="31"/>
      <c r="D88" s="32"/>
      <c r="E88" s="32"/>
      <c r="F88" s="32"/>
      <c r="G88" s="46"/>
      <c r="H88" s="47"/>
      <c r="I88" s="47"/>
      <c r="J88" s="48"/>
    </row>
    <row r="89" spans="1:10" ht="18">
      <c r="A89" s="1"/>
      <c r="B89" s="1"/>
      <c r="C89" s="31"/>
      <c r="D89" s="32"/>
      <c r="E89" s="32"/>
      <c r="F89" s="32"/>
      <c r="G89" s="46"/>
      <c r="H89" s="47"/>
      <c r="I89" s="47"/>
      <c r="J89" s="48"/>
    </row>
    <row r="90" spans="1:10" ht="18">
      <c r="A90" s="32" t="s">
        <v>2</v>
      </c>
      <c r="B90" s="1"/>
      <c r="C90" s="31" t="s">
        <v>59</v>
      </c>
      <c r="D90" s="31"/>
      <c r="E90" s="32"/>
      <c r="F90" s="32"/>
      <c r="G90" s="59"/>
      <c r="H90" s="60"/>
      <c r="I90" s="60"/>
      <c r="J90" s="61"/>
    </row>
    <row r="91" spans="1:10" ht="12.75">
      <c r="A91" s="28" t="s">
        <v>3</v>
      </c>
      <c r="B91" s="18"/>
      <c r="C91" s="26" t="s">
        <v>4</v>
      </c>
      <c r="D91" s="26" t="s">
        <v>5</v>
      </c>
      <c r="E91" s="26"/>
      <c r="F91" s="27" t="s">
        <v>145</v>
      </c>
      <c r="G91" s="28" t="s">
        <v>6</v>
      </c>
      <c r="H91" s="29" t="s">
        <v>7</v>
      </c>
      <c r="I91" s="45" t="s">
        <v>8</v>
      </c>
      <c r="J91" s="45" t="s">
        <v>9</v>
      </c>
    </row>
    <row r="92" spans="1:10" ht="12.75">
      <c r="A92" s="28">
        <v>1</v>
      </c>
      <c r="B92" s="18"/>
      <c r="C92" s="26" t="s">
        <v>42</v>
      </c>
      <c r="D92" s="26" t="s">
        <v>34</v>
      </c>
      <c r="E92" s="26"/>
      <c r="F92" s="27">
        <v>290</v>
      </c>
      <c r="G92" s="28">
        <v>101.3</v>
      </c>
      <c r="H92" s="28">
        <v>101.3</v>
      </c>
      <c r="I92" s="28">
        <v>101.9</v>
      </c>
      <c r="J92" s="30">
        <f>SUM(G92:I92)</f>
        <v>304.5</v>
      </c>
    </row>
    <row r="93" spans="1:10" ht="12.75">
      <c r="A93" s="28">
        <v>2</v>
      </c>
      <c r="B93" s="18"/>
      <c r="C93" s="26" t="s">
        <v>80</v>
      </c>
      <c r="D93" s="26" t="s">
        <v>24</v>
      </c>
      <c r="E93" s="26"/>
      <c r="F93" s="27">
        <v>285</v>
      </c>
      <c r="G93" s="28">
        <v>97.7</v>
      </c>
      <c r="H93" s="28">
        <v>100.7</v>
      </c>
      <c r="I93" s="29">
        <v>98.2</v>
      </c>
      <c r="J93" s="30">
        <f>SUM(G93:I93)</f>
        <v>296.6</v>
      </c>
    </row>
    <row r="94" spans="1:10" ht="12.75">
      <c r="A94" s="28">
        <v>3</v>
      </c>
      <c r="B94" s="18"/>
      <c r="C94" s="26" t="s">
        <v>49</v>
      </c>
      <c r="D94" s="26" t="s">
        <v>48</v>
      </c>
      <c r="E94" s="26"/>
      <c r="F94" s="27">
        <v>297</v>
      </c>
      <c r="G94" s="28">
        <v>102.3</v>
      </c>
      <c r="H94" s="28">
        <v>103.3</v>
      </c>
      <c r="I94" s="28">
        <v>102.7</v>
      </c>
      <c r="J94" s="30">
        <f>SUM(G94:I94)</f>
        <v>308.3</v>
      </c>
    </row>
    <row r="95" spans="1:10" ht="18.75" thickBot="1">
      <c r="A95" s="32"/>
      <c r="B95" s="1"/>
      <c r="C95" s="31"/>
      <c r="D95" s="32"/>
      <c r="E95" s="32"/>
      <c r="F95" s="32"/>
      <c r="G95" s="52"/>
      <c r="H95" s="51"/>
      <c r="I95" s="53"/>
      <c r="J95" s="49">
        <f>SUM(J92:J94)</f>
        <v>909.4000000000001</v>
      </c>
    </row>
    <row r="96" spans="1:10" ht="18">
      <c r="A96" s="1"/>
      <c r="B96" s="1"/>
      <c r="C96" s="31"/>
      <c r="D96" s="32"/>
      <c r="E96" s="32"/>
      <c r="F96" s="32"/>
      <c r="G96" s="46"/>
      <c r="H96" s="47"/>
      <c r="I96" s="47"/>
      <c r="J96" s="48"/>
    </row>
    <row r="97" spans="1:10" ht="18">
      <c r="A97" s="1"/>
      <c r="B97" s="1"/>
      <c r="C97" s="31"/>
      <c r="D97" s="32"/>
      <c r="E97" s="32"/>
      <c r="F97" s="32"/>
      <c r="G97" s="46"/>
      <c r="H97" s="47"/>
      <c r="I97" s="47"/>
      <c r="J97" s="48"/>
    </row>
    <row r="98" spans="1:10" ht="18">
      <c r="A98" s="32" t="s">
        <v>2</v>
      </c>
      <c r="B98" s="1"/>
      <c r="C98" s="31" t="s">
        <v>78</v>
      </c>
      <c r="D98" s="31"/>
      <c r="E98" s="32"/>
      <c r="F98" s="32"/>
      <c r="G98" s="32"/>
      <c r="H98" s="32"/>
      <c r="I98" s="32"/>
      <c r="J98" s="32"/>
    </row>
    <row r="99" spans="1:10" ht="12.75">
      <c r="A99" s="28" t="s">
        <v>3</v>
      </c>
      <c r="B99" s="18"/>
      <c r="C99" s="26" t="s">
        <v>4</v>
      </c>
      <c r="D99" s="26" t="s">
        <v>5</v>
      </c>
      <c r="E99" s="26"/>
      <c r="F99" s="27" t="s">
        <v>145</v>
      </c>
      <c r="G99" s="28" t="s">
        <v>6</v>
      </c>
      <c r="H99" s="29" t="s">
        <v>7</v>
      </c>
      <c r="I99" s="45" t="s">
        <v>8</v>
      </c>
      <c r="J99" s="45" t="s">
        <v>9</v>
      </c>
    </row>
    <row r="100" spans="1:10" ht="12.75">
      <c r="A100" s="28">
        <v>1</v>
      </c>
      <c r="B100" s="18"/>
      <c r="C100" s="71" t="s">
        <v>131</v>
      </c>
      <c r="D100" s="71" t="s">
        <v>65</v>
      </c>
      <c r="E100" s="26"/>
      <c r="F100" s="27">
        <v>276</v>
      </c>
      <c r="G100" s="28">
        <v>97</v>
      </c>
      <c r="H100" s="29">
        <v>95.7</v>
      </c>
      <c r="I100" s="29">
        <v>95.4</v>
      </c>
      <c r="J100" s="30">
        <f>SUM(G100:I100)</f>
        <v>288.1</v>
      </c>
    </row>
    <row r="101" spans="1:10" ht="12.75">
      <c r="A101" s="28">
        <v>2</v>
      </c>
      <c r="B101" s="18"/>
      <c r="C101" s="71" t="s">
        <v>149</v>
      </c>
      <c r="D101" s="26" t="s">
        <v>150</v>
      </c>
      <c r="E101" s="26"/>
      <c r="F101" s="27">
        <v>284</v>
      </c>
      <c r="G101" s="28">
        <v>101.7</v>
      </c>
      <c r="H101" s="29">
        <v>98.2</v>
      </c>
      <c r="I101" s="29">
        <v>99.7</v>
      </c>
      <c r="J101" s="30">
        <f>SUM(G101:I101)</f>
        <v>299.6</v>
      </c>
    </row>
    <row r="102" spans="1:10" ht="12.75">
      <c r="A102" s="28">
        <v>3</v>
      </c>
      <c r="B102" s="18"/>
      <c r="C102" s="26" t="s">
        <v>77</v>
      </c>
      <c r="D102" s="26" t="s">
        <v>127</v>
      </c>
      <c r="E102" s="26"/>
      <c r="F102" s="27">
        <v>281</v>
      </c>
      <c r="G102" s="28">
        <v>93.4</v>
      </c>
      <c r="H102" s="28">
        <v>99.4</v>
      </c>
      <c r="I102" s="28">
        <v>98.4</v>
      </c>
      <c r="J102" s="30">
        <f>SUM(G102:I102)</f>
        <v>291.20000000000005</v>
      </c>
    </row>
    <row r="103" spans="1:10" ht="15.75" thickBot="1">
      <c r="A103" s="77"/>
      <c r="B103" s="18"/>
      <c r="C103" s="71"/>
      <c r="D103" s="26"/>
      <c r="E103" s="71"/>
      <c r="F103" s="66"/>
      <c r="G103" s="78"/>
      <c r="H103" s="79"/>
      <c r="I103" s="79"/>
      <c r="J103" s="80"/>
    </row>
    <row r="104" spans="1:10" ht="18.75" thickBot="1">
      <c r="A104" s="1"/>
      <c r="B104" s="1"/>
      <c r="C104" s="31"/>
      <c r="D104" s="32"/>
      <c r="E104" s="32"/>
      <c r="F104" s="32"/>
      <c r="G104" s="33"/>
      <c r="H104" s="34"/>
      <c r="I104" s="35"/>
      <c r="J104" s="36">
        <f>SUM(J100:J103)</f>
        <v>878.9000000000001</v>
      </c>
    </row>
    <row r="110" spans="1:10" ht="18">
      <c r="A110" s="32" t="s">
        <v>2</v>
      </c>
      <c r="B110" s="1"/>
      <c r="C110" s="31" t="s">
        <v>114</v>
      </c>
      <c r="D110" s="31"/>
      <c r="E110" s="32"/>
      <c r="F110" s="32"/>
      <c r="G110" s="32"/>
      <c r="H110" s="32"/>
      <c r="I110" s="32"/>
      <c r="J110" s="32"/>
    </row>
    <row r="111" spans="1:10" ht="12.75">
      <c r="A111" s="28" t="s">
        <v>3</v>
      </c>
      <c r="B111" s="18"/>
      <c r="C111" s="26" t="s">
        <v>4</v>
      </c>
      <c r="D111" s="26" t="s">
        <v>5</v>
      </c>
      <c r="E111" s="26"/>
      <c r="F111" s="27" t="s">
        <v>145</v>
      </c>
      <c r="G111" s="28" t="s">
        <v>6</v>
      </c>
      <c r="H111" s="29" t="s">
        <v>7</v>
      </c>
      <c r="I111" s="45" t="s">
        <v>8</v>
      </c>
      <c r="J111" s="45" t="s">
        <v>9</v>
      </c>
    </row>
    <row r="112" spans="1:10" ht="12.75">
      <c r="A112" s="28">
        <v>1</v>
      </c>
      <c r="B112" s="18"/>
      <c r="C112" s="71" t="s">
        <v>174</v>
      </c>
      <c r="D112" s="71" t="s">
        <v>58</v>
      </c>
      <c r="E112" s="26"/>
      <c r="F112" s="27">
        <v>279</v>
      </c>
      <c r="G112" s="28">
        <v>98.6</v>
      </c>
      <c r="H112" s="29">
        <v>92.7</v>
      </c>
      <c r="I112" s="29">
        <v>100.9</v>
      </c>
      <c r="J112" s="30">
        <f>SUM(G112:I112)</f>
        <v>292.20000000000005</v>
      </c>
    </row>
    <row r="113" spans="1:10" ht="12.75">
      <c r="A113" s="28">
        <v>2</v>
      </c>
      <c r="B113" s="18"/>
      <c r="C113" s="26" t="s">
        <v>110</v>
      </c>
      <c r="D113" s="26" t="s">
        <v>111</v>
      </c>
      <c r="E113" s="26"/>
      <c r="F113" s="27">
        <v>289</v>
      </c>
      <c r="G113" s="28">
        <v>99.5</v>
      </c>
      <c r="H113" s="29">
        <v>102.5</v>
      </c>
      <c r="I113" s="29">
        <v>102.4</v>
      </c>
      <c r="J113" s="30">
        <f>SUM(G113:I113)</f>
        <v>304.4</v>
      </c>
    </row>
    <row r="114" spans="1:10" ht="12.75">
      <c r="A114" s="28">
        <v>3</v>
      </c>
      <c r="B114" s="18"/>
      <c r="C114" s="26" t="s">
        <v>112</v>
      </c>
      <c r="D114" s="26" t="s">
        <v>113</v>
      </c>
      <c r="E114" s="26"/>
      <c r="F114" s="27">
        <v>275</v>
      </c>
      <c r="G114" s="28">
        <v>96</v>
      </c>
      <c r="H114" s="28">
        <v>92.5</v>
      </c>
      <c r="I114" s="28">
        <v>99.1</v>
      </c>
      <c r="J114" s="30">
        <f>SUM(G114:I114)</f>
        <v>287.6</v>
      </c>
    </row>
    <row r="115" spans="1:10" ht="16.5" thickBot="1">
      <c r="A115" s="1"/>
      <c r="B115" s="1"/>
      <c r="C115" s="44"/>
      <c r="D115" s="44"/>
      <c r="E115" s="32"/>
      <c r="F115" s="32"/>
      <c r="G115" s="33"/>
      <c r="H115" s="34"/>
      <c r="I115" s="35"/>
      <c r="J115" s="36">
        <f>SUM(J112:J114)</f>
        <v>884.2</v>
      </c>
    </row>
    <row r="120" spans="1:10" ht="18">
      <c r="A120" s="32" t="s">
        <v>2</v>
      </c>
      <c r="B120" s="1"/>
      <c r="C120" s="31" t="s">
        <v>44</v>
      </c>
      <c r="D120" s="31"/>
      <c r="E120" s="32"/>
      <c r="F120" s="32"/>
      <c r="G120" s="32"/>
      <c r="H120" s="32"/>
      <c r="I120" s="32"/>
      <c r="J120" s="32"/>
    </row>
    <row r="121" spans="1:10" ht="12.75">
      <c r="A121" s="28" t="s">
        <v>3</v>
      </c>
      <c r="B121" s="18"/>
      <c r="C121" s="26" t="s">
        <v>4</v>
      </c>
      <c r="D121" s="26" t="s">
        <v>5</v>
      </c>
      <c r="E121" s="26"/>
      <c r="F121" s="27" t="s">
        <v>145</v>
      </c>
      <c r="G121" s="28" t="s">
        <v>6</v>
      </c>
      <c r="H121" s="29" t="s">
        <v>7</v>
      </c>
      <c r="I121" s="45" t="s">
        <v>8</v>
      </c>
      <c r="J121" s="45" t="s">
        <v>9</v>
      </c>
    </row>
    <row r="122" spans="1:10" ht="12.75">
      <c r="A122" s="28">
        <v>1</v>
      </c>
      <c r="B122" s="18"/>
      <c r="C122" s="54" t="s">
        <v>29</v>
      </c>
      <c r="D122" s="92" t="s">
        <v>175</v>
      </c>
      <c r="E122" s="26"/>
      <c r="F122" s="27">
        <v>280</v>
      </c>
      <c r="G122" s="28">
        <v>97.9</v>
      </c>
      <c r="H122" s="29">
        <v>99.2</v>
      </c>
      <c r="I122" s="29">
        <v>96.6</v>
      </c>
      <c r="J122" s="30">
        <f>SUM(G122:I122)</f>
        <v>293.70000000000005</v>
      </c>
    </row>
    <row r="123" spans="1:10" ht="12.75">
      <c r="A123" s="28">
        <v>2</v>
      </c>
      <c r="B123" s="18"/>
      <c r="C123" s="26" t="s">
        <v>81</v>
      </c>
      <c r="D123" s="26" t="s">
        <v>18</v>
      </c>
      <c r="E123" s="26"/>
      <c r="F123" s="27">
        <v>281</v>
      </c>
      <c r="G123" s="28">
        <v>97.5</v>
      </c>
      <c r="H123" s="29">
        <v>95.9</v>
      </c>
      <c r="I123" s="29">
        <v>101.9</v>
      </c>
      <c r="J123" s="30">
        <f>SUM(G123:I123)</f>
        <v>295.3</v>
      </c>
    </row>
    <row r="124" spans="1:10" ht="12.75">
      <c r="A124" s="50">
        <v>3</v>
      </c>
      <c r="B124" s="62"/>
      <c r="C124" s="54" t="s">
        <v>36</v>
      </c>
      <c r="D124" s="54" t="s">
        <v>35</v>
      </c>
      <c r="E124" s="54"/>
      <c r="F124" s="58">
        <v>277</v>
      </c>
      <c r="G124" s="28">
        <v>97.6</v>
      </c>
      <c r="H124" s="28">
        <v>97.9</v>
      </c>
      <c r="I124" s="28">
        <v>95</v>
      </c>
      <c r="J124" s="30">
        <f>SUM(G124:I124)</f>
        <v>290.5</v>
      </c>
    </row>
    <row r="125" spans="1:10" ht="12.75">
      <c r="A125" s="58"/>
      <c r="B125" s="70"/>
      <c r="C125" s="54"/>
      <c r="D125" s="54"/>
      <c r="E125" s="54"/>
      <c r="F125" s="58"/>
      <c r="G125" s="77"/>
      <c r="H125" s="77"/>
      <c r="I125" s="77"/>
      <c r="J125" s="77"/>
    </row>
    <row r="126" spans="1:10" ht="18.75" thickBot="1">
      <c r="A126" s="32"/>
      <c r="B126" s="1"/>
      <c r="C126" s="31"/>
      <c r="D126" s="32"/>
      <c r="E126" s="32"/>
      <c r="F126" s="32"/>
      <c r="G126" s="33"/>
      <c r="H126" s="34"/>
      <c r="I126" s="35"/>
      <c r="J126" s="36">
        <f>SUM(J122:J125)</f>
        <v>879.5</v>
      </c>
    </row>
    <row r="128" spans="1:10" ht="18">
      <c r="A128" s="32" t="s">
        <v>2</v>
      </c>
      <c r="B128" s="1"/>
      <c r="C128" s="31" t="s">
        <v>120</v>
      </c>
      <c r="D128" s="31"/>
      <c r="E128" s="32"/>
      <c r="F128" s="32"/>
      <c r="G128" s="43"/>
      <c r="H128" s="46"/>
      <c r="I128" s="43"/>
      <c r="J128" s="43"/>
    </row>
    <row r="129" spans="1:10" ht="12.75">
      <c r="A129" s="28" t="s">
        <v>3</v>
      </c>
      <c r="B129" s="18"/>
      <c r="C129" s="26" t="s">
        <v>4</v>
      </c>
      <c r="D129" s="26" t="s">
        <v>5</v>
      </c>
      <c r="E129" s="26"/>
      <c r="F129" s="27" t="s">
        <v>145</v>
      </c>
      <c r="G129" s="28" t="s">
        <v>6</v>
      </c>
      <c r="H129" s="29" t="s">
        <v>7</v>
      </c>
      <c r="I129" s="45" t="s">
        <v>8</v>
      </c>
      <c r="J129" s="45" t="s">
        <v>9</v>
      </c>
    </row>
    <row r="130" spans="1:10" ht="12.75">
      <c r="A130" s="28">
        <v>1</v>
      </c>
      <c r="B130" s="18"/>
      <c r="C130" s="26" t="s">
        <v>19</v>
      </c>
      <c r="D130" s="26" t="s">
        <v>65</v>
      </c>
      <c r="E130" s="26"/>
      <c r="F130" s="27">
        <v>280</v>
      </c>
      <c r="G130" s="28">
        <v>101.5</v>
      </c>
      <c r="H130" s="29">
        <v>95.3</v>
      </c>
      <c r="I130" s="29">
        <v>96.3</v>
      </c>
      <c r="J130" s="30">
        <f>SUM(G130:I130)</f>
        <v>293.1</v>
      </c>
    </row>
    <row r="131" spans="1:10" ht="12.75">
      <c r="A131" s="28">
        <v>2</v>
      </c>
      <c r="B131" s="18"/>
      <c r="C131" s="26" t="s">
        <v>122</v>
      </c>
      <c r="D131" s="26" t="s">
        <v>121</v>
      </c>
      <c r="E131" s="26"/>
      <c r="F131" s="27">
        <v>281</v>
      </c>
      <c r="G131" s="28">
        <v>97</v>
      </c>
      <c r="H131" s="28">
        <v>102.5</v>
      </c>
      <c r="I131" s="28">
        <v>95.8</v>
      </c>
      <c r="J131" s="30">
        <f>SUM(G131:I131)</f>
        <v>295.3</v>
      </c>
    </row>
    <row r="132" spans="1:10" ht="12.75">
      <c r="A132" s="28">
        <v>3</v>
      </c>
      <c r="B132" s="18"/>
      <c r="C132" s="71" t="s">
        <v>172</v>
      </c>
      <c r="D132" s="71" t="s">
        <v>173</v>
      </c>
      <c r="E132" s="26"/>
      <c r="F132" s="27">
        <v>291</v>
      </c>
      <c r="G132" s="28">
        <v>101.8</v>
      </c>
      <c r="H132" s="28">
        <v>101.8</v>
      </c>
      <c r="I132" s="28">
        <v>101.2</v>
      </c>
      <c r="J132" s="30">
        <f>SUM(G132:I132)</f>
        <v>304.8</v>
      </c>
    </row>
    <row r="133" spans="1:10" ht="18.75" thickBot="1">
      <c r="A133" s="32"/>
      <c r="B133" s="1"/>
      <c r="C133" s="31"/>
      <c r="D133" s="32"/>
      <c r="E133" s="32"/>
      <c r="F133" s="32"/>
      <c r="G133" s="37"/>
      <c r="H133" s="35"/>
      <c r="I133" s="38"/>
      <c r="J133" s="36">
        <f>SUM(J130:J132)</f>
        <v>893.2</v>
      </c>
    </row>
    <row r="134" spans="1:10" ht="18">
      <c r="A134" s="1"/>
      <c r="B134" s="1"/>
      <c r="C134" s="31"/>
      <c r="D134" s="32"/>
      <c r="E134" s="32"/>
      <c r="F134" s="32"/>
      <c r="G134" s="46"/>
      <c r="H134" s="47"/>
      <c r="I134" s="47"/>
      <c r="J134" s="48"/>
    </row>
    <row r="136" spans="1:10" ht="18">
      <c r="A136" s="32" t="s">
        <v>2</v>
      </c>
      <c r="B136" s="1"/>
      <c r="C136" s="31" t="s">
        <v>107</v>
      </c>
      <c r="D136" s="31"/>
      <c r="E136" s="32"/>
      <c r="F136" s="32"/>
      <c r="G136" s="32"/>
      <c r="H136" s="32"/>
      <c r="I136" s="32"/>
      <c r="J136" s="32"/>
    </row>
    <row r="137" spans="1:10" ht="12.75">
      <c r="A137" s="28" t="s">
        <v>3</v>
      </c>
      <c r="B137" s="18"/>
      <c r="C137" s="26" t="s">
        <v>4</v>
      </c>
      <c r="D137" s="26" t="s">
        <v>5</v>
      </c>
      <c r="E137" s="26"/>
      <c r="F137" s="27" t="s">
        <v>145</v>
      </c>
      <c r="G137" s="28" t="s">
        <v>6</v>
      </c>
      <c r="H137" s="29" t="s">
        <v>7</v>
      </c>
      <c r="I137" s="45" t="s">
        <v>8</v>
      </c>
      <c r="J137" s="45" t="s">
        <v>9</v>
      </c>
    </row>
    <row r="138" spans="1:10" ht="12.75">
      <c r="A138" s="28">
        <v>1</v>
      </c>
      <c r="B138" s="18"/>
      <c r="C138" s="26" t="s">
        <v>108</v>
      </c>
      <c r="D138" s="26" t="s">
        <v>109</v>
      </c>
      <c r="E138" s="26"/>
      <c r="F138" s="27">
        <v>268</v>
      </c>
      <c r="G138" s="28">
        <v>94.3</v>
      </c>
      <c r="H138" s="29">
        <v>92.1</v>
      </c>
      <c r="I138" s="29">
        <v>93.8</v>
      </c>
      <c r="J138" s="30">
        <f>SUM(G138:I138)</f>
        <v>280.2</v>
      </c>
    </row>
    <row r="139" spans="1:10" ht="12.75">
      <c r="A139" s="28">
        <v>2</v>
      </c>
      <c r="B139" s="18"/>
      <c r="C139" s="71" t="s">
        <v>117</v>
      </c>
      <c r="D139" s="71" t="s">
        <v>65</v>
      </c>
      <c r="E139" s="26"/>
      <c r="F139" s="27">
        <v>282</v>
      </c>
      <c r="G139" s="28">
        <v>100.1</v>
      </c>
      <c r="H139" s="29">
        <v>98.2</v>
      </c>
      <c r="I139" s="29">
        <v>97.5</v>
      </c>
      <c r="J139" s="30">
        <f>SUM(G139:I139)</f>
        <v>295.8</v>
      </c>
    </row>
    <row r="140" spans="1:10" ht="12.75">
      <c r="A140" s="28">
        <v>3</v>
      </c>
      <c r="B140" s="18"/>
      <c r="C140" s="26" t="s">
        <v>73</v>
      </c>
      <c r="D140" s="26" t="s">
        <v>55</v>
      </c>
      <c r="E140" s="26"/>
      <c r="F140" s="27">
        <v>287</v>
      </c>
      <c r="G140" s="28">
        <v>102.5</v>
      </c>
      <c r="H140" s="28">
        <v>97.8</v>
      </c>
      <c r="I140" s="28">
        <v>97.9</v>
      </c>
      <c r="J140" s="30">
        <f>SUM(G140:I140)</f>
        <v>298.20000000000005</v>
      </c>
    </row>
    <row r="141" spans="1:10" ht="18.75" thickBot="1">
      <c r="A141" s="1"/>
      <c r="B141" s="1"/>
      <c r="C141" s="31"/>
      <c r="D141" s="32"/>
      <c r="E141" s="32"/>
      <c r="F141" s="32"/>
      <c r="G141" s="33"/>
      <c r="H141" s="34"/>
      <c r="I141" s="35"/>
      <c r="J141" s="36">
        <f>SUM(J138:J140)</f>
        <v>874.2</v>
      </c>
    </row>
    <row r="143" spans="1:10" ht="18">
      <c r="A143" s="1"/>
      <c r="B143" s="1"/>
      <c r="C143" s="31"/>
      <c r="D143" s="32"/>
      <c r="E143" s="32"/>
      <c r="F143" s="32"/>
      <c r="G143" s="46"/>
      <c r="H143" s="47"/>
      <c r="I143" s="47"/>
      <c r="J143" s="48"/>
    </row>
    <row r="144" spans="1:10" ht="18">
      <c r="A144" s="32" t="s">
        <v>2</v>
      </c>
      <c r="B144" s="1"/>
      <c r="C144" s="31" t="s">
        <v>50</v>
      </c>
      <c r="D144" s="31"/>
      <c r="E144" s="32"/>
      <c r="F144" s="32"/>
      <c r="G144" s="32"/>
      <c r="H144" s="32"/>
      <c r="I144" s="32"/>
      <c r="J144" s="32"/>
    </row>
    <row r="145" spans="1:10" ht="12.75">
      <c r="A145" s="28" t="s">
        <v>3</v>
      </c>
      <c r="B145" s="18"/>
      <c r="C145" s="26" t="s">
        <v>4</v>
      </c>
      <c r="D145" s="26" t="s">
        <v>5</v>
      </c>
      <c r="E145" s="26"/>
      <c r="F145" s="27" t="s">
        <v>145</v>
      </c>
      <c r="G145" s="28" t="s">
        <v>6</v>
      </c>
      <c r="H145" s="29" t="s">
        <v>7</v>
      </c>
      <c r="I145" s="45" t="s">
        <v>8</v>
      </c>
      <c r="J145" s="45" t="s">
        <v>9</v>
      </c>
    </row>
    <row r="146" spans="1:10" ht="12.75">
      <c r="A146" s="28">
        <v>1</v>
      </c>
      <c r="B146" s="18"/>
      <c r="C146" s="26" t="s">
        <v>101</v>
      </c>
      <c r="D146" s="26" t="s">
        <v>102</v>
      </c>
      <c r="E146" s="26"/>
      <c r="F146" s="27">
        <v>282</v>
      </c>
      <c r="G146" s="28">
        <v>99.1</v>
      </c>
      <c r="H146" s="29">
        <v>97.6</v>
      </c>
      <c r="I146" s="29">
        <v>97.3</v>
      </c>
      <c r="J146" s="30">
        <f>SUM(G146:I146)</f>
        <v>294</v>
      </c>
    </row>
    <row r="147" spans="1:10" ht="12.75">
      <c r="A147" s="28">
        <v>2</v>
      </c>
      <c r="B147" s="18"/>
      <c r="C147" s="26" t="s">
        <v>93</v>
      </c>
      <c r="D147" s="26" t="s">
        <v>24</v>
      </c>
      <c r="E147" s="26"/>
      <c r="F147" s="27">
        <v>255</v>
      </c>
      <c r="G147" s="28">
        <v>89.7</v>
      </c>
      <c r="H147" s="29">
        <v>86.8</v>
      </c>
      <c r="I147" s="29">
        <v>92.1</v>
      </c>
      <c r="J147" s="30">
        <f>SUM(G147:I147)</f>
        <v>268.6</v>
      </c>
    </row>
    <row r="148" spans="1:10" ht="12.75">
      <c r="A148" s="28">
        <v>3</v>
      </c>
      <c r="B148" s="18"/>
      <c r="C148" s="26" t="s">
        <v>10</v>
      </c>
      <c r="D148" s="26" t="s">
        <v>11</v>
      </c>
      <c r="E148" s="26"/>
      <c r="F148" s="29">
        <v>260</v>
      </c>
      <c r="G148" s="28">
        <v>86.5</v>
      </c>
      <c r="H148" s="28">
        <v>91.8</v>
      </c>
      <c r="I148" s="28">
        <v>93.2</v>
      </c>
      <c r="J148" s="30">
        <f>SUM(G148:I148)</f>
        <v>271.5</v>
      </c>
    </row>
    <row r="149" spans="1:10" ht="16.5" thickBot="1">
      <c r="A149" s="1"/>
      <c r="B149" s="1"/>
      <c r="C149" s="32"/>
      <c r="D149" s="32"/>
      <c r="E149" s="32"/>
      <c r="F149" s="63"/>
      <c r="G149" s="68"/>
      <c r="H149" s="69"/>
      <c r="I149" s="51"/>
      <c r="J149" s="49">
        <f>SUM(J146:J148)</f>
        <v>834.1</v>
      </c>
    </row>
    <row r="150" spans="1:10" ht="18">
      <c r="A150" s="1"/>
      <c r="B150" s="1"/>
      <c r="C150" s="31"/>
      <c r="D150" s="32"/>
      <c r="E150" s="32"/>
      <c r="F150" s="32"/>
      <c r="G150" s="46"/>
      <c r="H150" s="47"/>
      <c r="I150" s="47"/>
      <c r="J150" s="48"/>
    </row>
    <row r="151" spans="1:10" ht="18">
      <c r="A151" s="1"/>
      <c r="B151" s="1"/>
      <c r="C151" s="31"/>
      <c r="D151" s="32"/>
      <c r="E151" s="32"/>
      <c r="F151" s="32"/>
      <c r="G151" s="46"/>
      <c r="H151" s="47"/>
      <c r="I151" s="47"/>
      <c r="J151" s="48"/>
    </row>
    <row r="152" spans="1:10" ht="18">
      <c r="A152" s="32" t="s">
        <v>2</v>
      </c>
      <c r="B152" s="1"/>
      <c r="C152" s="31" t="s">
        <v>126</v>
      </c>
      <c r="D152" s="31"/>
      <c r="E152" s="32"/>
      <c r="F152" s="32"/>
      <c r="G152" s="32"/>
      <c r="H152" s="32"/>
      <c r="I152" s="32"/>
      <c r="J152" s="32"/>
    </row>
    <row r="153" spans="1:10" ht="12.75">
      <c r="A153" s="28" t="s">
        <v>3</v>
      </c>
      <c r="B153" s="18"/>
      <c r="C153" s="26" t="s">
        <v>4</v>
      </c>
      <c r="D153" s="26" t="s">
        <v>5</v>
      </c>
      <c r="E153" s="26"/>
      <c r="F153" s="27" t="s">
        <v>145</v>
      </c>
      <c r="G153" s="28" t="s">
        <v>6</v>
      </c>
      <c r="H153" s="29" t="s">
        <v>7</v>
      </c>
      <c r="I153" s="45" t="s">
        <v>8</v>
      </c>
      <c r="J153" s="45" t="s">
        <v>9</v>
      </c>
    </row>
    <row r="154" spans="1:10" ht="12.75">
      <c r="A154" s="28">
        <v>1</v>
      </c>
      <c r="B154" s="18"/>
      <c r="C154" s="26" t="s">
        <v>54</v>
      </c>
      <c r="D154" s="26" t="s">
        <v>127</v>
      </c>
      <c r="E154" s="26"/>
      <c r="F154" s="27">
        <v>283</v>
      </c>
      <c r="G154" s="28">
        <v>98.4</v>
      </c>
      <c r="H154" s="29">
        <v>102.2</v>
      </c>
      <c r="I154" s="29">
        <v>95.8</v>
      </c>
      <c r="J154" s="30">
        <f>SUM(G154:I154)</f>
        <v>296.40000000000003</v>
      </c>
    </row>
    <row r="155" spans="1:10" ht="12.75">
      <c r="A155" s="28">
        <v>2</v>
      </c>
      <c r="B155" s="18"/>
      <c r="C155" s="26" t="s">
        <v>23</v>
      </c>
      <c r="D155" s="26" t="s">
        <v>85</v>
      </c>
      <c r="E155" s="26"/>
      <c r="F155" s="27">
        <v>282</v>
      </c>
      <c r="G155" s="28">
        <v>100</v>
      </c>
      <c r="H155" s="29">
        <v>99.1</v>
      </c>
      <c r="I155" s="29">
        <v>96</v>
      </c>
      <c r="J155" s="30">
        <f>SUM(G155:I155)</f>
        <v>295.1</v>
      </c>
    </row>
    <row r="156" spans="1:10" ht="13.5" thickBot="1">
      <c r="A156" s="28">
        <v>3</v>
      </c>
      <c r="B156" s="26"/>
      <c r="C156" s="26" t="s">
        <v>128</v>
      </c>
      <c r="D156" s="26" t="s">
        <v>129</v>
      </c>
      <c r="E156" s="26"/>
      <c r="F156" s="27">
        <v>280</v>
      </c>
      <c r="G156" s="50">
        <v>96</v>
      </c>
      <c r="H156" s="81">
        <v>97.2</v>
      </c>
      <c r="I156" s="81">
        <v>98.4</v>
      </c>
      <c r="J156" s="82">
        <f>SUM(G156:I156)</f>
        <v>291.6</v>
      </c>
    </row>
    <row r="157" spans="1:10" ht="18.75" thickBot="1">
      <c r="A157" s="1"/>
      <c r="B157" s="1"/>
      <c r="C157" s="31"/>
      <c r="D157" s="32"/>
      <c r="E157" s="32"/>
      <c r="F157" s="32"/>
      <c r="G157" s="83"/>
      <c r="H157" s="84"/>
      <c r="I157" s="85"/>
      <c r="J157" s="86">
        <f>SUM(J154:J156)</f>
        <v>883.1</v>
      </c>
    </row>
    <row r="158" spans="1:10" ht="18">
      <c r="A158" s="1"/>
      <c r="B158" s="1"/>
      <c r="C158" s="31"/>
      <c r="D158" s="32"/>
      <c r="E158" s="32"/>
      <c r="F158" s="32"/>
      <c r="G158" s="46"/>
      <c r="H158" s="47"/>
      <c r="I158" s="47"/>
      <c r="J158" s="48"/>
    </row>
    <row r="159" spans="1:10" ht="18">
      <c r="A159" s="1"/>
      <c r="B159" s="1"/>
      <c r="C159" s="31"/>
      <c r="D159" s="32"/>
      <c r="E159" s="32"/>
      <c r="F159" s="32"/>
      <c r="G159" s="46"/>
      <c r="H159" s="47"/>
      <c r="I159" s="47"/>
      <c r="J159" s="48"/>
    </row>
    <row r="160" spans="1:10" ht="18">
      <c r="A160" s="1"/>
      <c r="B160" s="1"/>
      <c r="C160" s="31"/>
      <c r="D160" s="32"/>
      <c r="E160" s="32"/>
      <c r="F160" s="32"/>
      <c r="G160" s="46"/>
      <c r="H160" s="47"/>
      <c r="I160" s="47"/>
      <c r="J160" s="48"/>
    </row>
    <row r="161" spans="1:10" ht="23.25">
      <c r="A161" s="32"/>
      <c r="B161" s="1"/>
      <c r="C161" s="57"/>
      <c r="D161" s="32"/>
      <c r="E161" s="32"/>
      <c r="F161" s="32"/>
      <c r="G161" s="46"/>
      <c r="H161" s="47"/>
      <c r="I161" s="32"/>
      <c r="J161" s="48"/>
    </row>
    <row r="162" spans="1:10" ht="15.75">
      <c r="A162" s="32"/>
      <c r="B162" s="1"/>
      <c r="C162" s="44"/>
      <c r="D162" s="32"/>
      <c r="E162" s="32"/>
      <c r="F162" s="32"/>
      <c r="G162" s="46"/>
      <c r="H162" s="47"/>
      <c r="I162" s="32"/>
      <c r="J162" s="48"/>
    </row>
    <row r="163" spans="1:10" ht="15.75">
      <c r="A163" s="32"/>
      <c r="B163" s="1"/>
      <c r="C163" s="44"/>
      <c r="D163" s="32"/>
      <c r="E163" s="32"/>
      <c r="F163" s="32"/>
      <c r="G163" s="46"/>
      <c r="H163" s="47"/>
      <c r="I163" s="32"/>
      <c r="J163" s="48"/>
    </row>
    <row r="164" spans="1:10" ht="23.25">
      <c r="A164" s="32"/>
      <c r="B164" s="1"/>
      <c r="C164" s="57" t="s">
        <v>96</v>
      </c>
      <c r="D164" s="32"/>
      <c r="E164" s="32"/>
      <c r="F164" s="32"/>
      <c r="G164" s="46"/>
      <c r="H164" s="47"/>
      <c r="I164" s="47"/>
      <c r="J164" s="48"/>
    </row>
    <row r="170" spans="1:10" ht="18">
      <c r="A170" s="32" t="s">
        <v>2</v>
      </c>
      <c r="B170" s="1"/>
      <c r="C170" s="2" t="s">
        <v>82</v>
      </c>
      <c r="D170" s="1"/>
      <c r="E170" s="1"/>
      <c r="F170" s="1"/>
      <c r="G170" s="22"/>
      <c r="H170" s="23"/>
      <c r="I170" s="22"/>
      <c r="J170" s="25"/>
    </row>
    <row r="171" spans="1:10" ht="12.75">
      <c r="A171" s="28" t="s">
        <v>3</v>
      </c>
      <c r="B171" s="18"/>
      <c r="C171" s="7" t="s">
        <v>4</v>
      </c>
      <c r="D171" s="19" t="s">
        <v>5</v>
      </c>
      <c r="E171" s="7"/>
      <c r="F171" s="27" t="s">
        <v>145</v>
      </c>
      <c r="G171" s="28" t="s">
        <v>6</v>
      </c>
      <c r="H171" s="29" t="s">
        <v>7</v>
      </c>
      <c r="I171" s="45" t="s">
        <v>8</v>
      </c>
      <c r="J171" s="45" t="s">
        <v>9</v>
      </c>
    </row>
    <row r="172" spans="1:10" ht="12.75">
      <c r="A172" s="28">
        <v>1</v>
      </c>
      <c r="B172" s="18"/>
      <c r="C172" s="26" t="s">
        <v>133</v>
      </c>
      <c r="D172" s="26" t="s">
        <v>21</v>
      </c>
      <c r="E172" s="26"/>
      <c r="F172" s="29">
        <v>300</v>
      </c>
      <c r="G172" s="28">
        <v>106.1</v>
      </c>
      <c r="H172" s="29">
        <v>105.2</v>
      </c>
      <c r="I172" s="29">
        <v>106.4</v>
      </c>
      <c r="J172" s="30">
        <f>SUM(G172:I172)</f>
        <v>317.70000000000005</v>
      </c>
    </row>
    <row r="173" spans="1:10" ht="12.75">
      <c r="A173" s="28">
        <v>2</v>
      </c>
      <c r="B173" s="18"/>
      <c r="C173" s="26" t="s">
        <v>134</v>
      </c>
      <c r="D173" s="26" t="s">
        <v>22</v>
      </c>
      <c r="E173" s="26"/>
      <c r="F173" s="29">
        <v>298</v>
      </c>
      <c r="G173" s="28">
        <v>105</v>
      </c>
      <c r="H173" s="29">
        <v>104.2</v>
      </c>
      <c r="I173" s="29">
        <v>102.9</v>
      </c>
      <c r="J173" s="30">
        <f>SUM(G173:I173)</f>
        <v>312.1</v>
      </c>
    </row>
    <row r="174" spans="1:10" ht="12.75">
      <c r="A174" s="28">
        <v>3</v>
      </c>
      <c r="B174" s="18"/>
      <c r="C174" s="26" t="s">
        <v>90</v>
      </c>
      <c r="D174" s="26" t="s">
        <v>91</v>
      </c>
      <c r="E174" s="26"/>
      <c r="F174" s="29">
        <v>300</v>
      </c>
      <c r="G174" s="28">
        <v>107</v>
      </c>
      <c r="H174" s="28">
        <v>105.3</v>
      </c>
      <c r="I174" s="28">
        <v>105</v>
      </c>
      <c r="J174" s="30">
        <f>SUM(G174:I174)</f>
        <v>317.3</v>
      </c>
    </row>
    <row r="175" spans="1:10" ht="16.5" thickBot="1">
      <c r="A175" s="32"/>
      <c r="B175" s="1"/>
      <c r="C175" s="44"/>
      <c r="D175" s="32"/>
      <c r="E175" s="32"/>
      <c r="F175" s="32"/>
      <c r="G175" s="37"/>
      <c r="H175" s="35"/>
      <c r="I175" s="38"/>
      <c r="J175" s="36">
        <f>SUM(J172:J174)</f>
        <v>947.1000000000001</v>
      </c>
    </row>
    <row r="176" spans="1:10" ht="15.75">
      <c r="A176" s="32"/>
      <c r="B176" s="1"/>
      <c r="C176" s="44"/>
      <c r="D176" s="32"/>
      <c r="E176" s="32"/>
      <c r="F176" s="32"/>
      <c r="G176" s="46"/>
      <c r="H176" s="47"/>
      <c r="I176" s="32"/>
      <c r="J176" s="48"/>
    </row>
    <row r="177" spans="1:10" ht="15.75">
      <c r="A177" s="32"/>
      <c r="B177" s="1"/>
      <c r="C177" s="44"/>
      <c r="D177" s="32"/>
      <c r="E177" s="32"/>
      <c r="F177" s="32"/>
      <c r="G177" s="46"/>
      <c r="H177" s="47"/>
      <c r="I177" s="32"/>
      <c r="J177" s="48"/>
    </row>
    <row r="178" spans="1:10" ht="18">
      <c r="A178" s="32" t="s">
        <v>2</v>
      </c>
      <c r="B178" s="1"/>
      <c r="C178" s="2" t="s">
        <v>95</v>
      </c>
      <c r="D178" s="1"/>
      <c r="E178" s="1"/>
      <c r="F178" s="1"/>
      <c r="G178" s="22"/>
      <c r="H178" s="23"/>
      <c r="I178" s="22"/>
      <c r="J178" s="25"/>
    </row>
    <row r="179" spans="1:10" ht="12.75">
      <c r="A179" s="28" t="s">
        <v>3</v>
      </c>
      <c r="B179" s="18"/>
      <c r="C179" s="7" t="s">
        <v>4</v>
      </c>
      <c r="D179" s="19" t="s">
        <v>5</v>
      </c>
      <c r="E179" s="7"/>
      <c r="F179" s="27" t="s">
        <v>145</v>
      </c>
      <c r="G179" s="28" t="s">
        <v>6</v>
      </c>
      <c r="H179" s="29" t="s">
        <v>7</v>
      </c>
      <c r="I179" s="45" t="s">
        <v>8</v>
      </c>
      <c r="J179" s="45" t="s">
        <v>9</v>
      </c>
    </row>
    <row r="180" spans="1:10" ht="12.75">
      <c r="A180" s="28">
        <v>1</v>
      </c>
      <c r="B180" s="18"/>
      <c r="C180" s="26" t="s">
        <v>138</v>
      </c>
      <c r="D180" s="26" t="s">
        <v>139</v>
      </c>
      <c r="E180" s="26"/>
      <c r="F180" s="29">
        <v>285</v>
      </c>
      <c r="G180" s="28">
        <v>98.8</v>
      </c>
      <c r="H180" s="29">
        <v>99.2</v>
      </c>
      <c r="I180" s="29">
        <v>99.2</v>
      </c>
      <c r="J180" s="30">
        <f>SUM(G180:I180)</f>
        <v>297.2</v>
      </c>
    </row>
    <row r="181" spans="1:10" ht="12.75">
      <c r="A181" s="28">
        <v>2</v>
      </c>
      <c r="B181" s="18"/>
      <c r="C181" s="26" t="s">
        <v>94</v>
      </c>
      <c r="D181" s="26" t="s">
        <v>86</v>
      </c>
      <c r="E181" s="26"/>
      <c r="F181" s="29">
        <v>290</v>
      </c>
      <c r="G181" s="28">
        <v>101.2</v>
      </c>
      <c r="H181" s="29">
        <v>101.1</v>
      </c>
      <c r="I181" s="29">
        <v>102.7</v>
      </c>
      <c r="J181" s="30">
        <f>SUM(G181:I181)</f>
        <v>305</v>
      </c>
    </row>
    <row r="182" spans="1:10" ht="12.75">
      <c r="A182" s="28">
        <v>3</v>
      </c>
      <c r="B182" s="18"/>
      <c r="C182" s="26" t="s">
        <v>84</v>
      </c>
      <c r="D182" s="26" t="s">
        <v>97</v>
      </c>
      <c r="E182" s="26"/>
      <c r="F182" s="29">
        <v>293</v>
      </c>
      <c r="G182" s="28">
        <v>103.6</v>
      </c>
      <c r="H182" s="28">
        <v>102.2</v>
      </c>
      <c r="I182" s="28">
        <v>100.1</v>
      </c>
      <c r="J182" s="30">
        <f>SUM(G182:I182)</f>
        <v>305.9</v>
      </c>
    </row>
    <row r="183" spans="1:10" ht="16.5" thickBot="1">
      <c r="A183" s="32"/>
      <c r="B183" s="1"/>
      <c r="C183" s="44"/>
      <c r="D183" s="32"/>
      <c r="E183" s="32"/>
      <c r="F183" s="32"/>
      <c r="G183" s="37"/>
      <c r="H183" s="35"/>
      <c r="I183" s="38"/>
      <c r="J183" s="36">
        <f>SUM(J180:J182)</f>
        <v>908.1</v>
      </c>
    </row>
    <row r="184" spans="1:10" ht="18">
      <c r="A184" s="32"/>
      <c r="B184" s="1"/>
      <c r="C184" s="2"/>
      <c r="D184" s="1"/>
      <c r="E184" s="1"/>
      <c r="F184" s="1"/>
      <c r="G184" s="22"/>
      <c r="H184" s="23"/>
      <c r="I184" s="22"/>
      <c r="J184" s="25"/>
    </row>
    <row r="185" spans="1:10" ht="12.75">
      <c r="A185" s="63"/>
      <c r="B185" s="1"/>
      <c r="C185" s="1"/>
      <c r="D185" s="87"/>
      <c r="E185" s="1"/>
      <c r="F185" s="24"/>
      <c r="G185" s="24"/>
      <c r="H185" s="24"/>
      <c r="I185" s="88"/>
      <c r="J185" s="88"/>
    </row>
    <row r="186" spans="1:10" ht="12.75">
      <c r="A186" s="63"/>
      <c r="B186" s="1"/>
      <c r="C186" s="32"/>
      <c r="D186" s="32"/>
      <c r="E186" s="32"/>
      <c r="F186" s="63"/>
      <c r="G186" s="63"/>
      <c r="H186" s="63"/>
      <c r="I186" s="63"/>
      <c r="J186" s="64"/>
    </row>
    <row r="187" spans="1:10" ht="18">
      <c r="A187" s="32" t="s">
        <v>2</v>
      </c>
      <c r="B187" s="1"/>
      <c r="C187" s="2" t="s">
        <v>135</v>
      </c>
      <c r="D187" s="1"/>
      <c r="E187" s="1"/>
      <c r="F187" s="1"/>
      <c r="G187" s="22"/>
      <c r="H187" s="23"/>
      <c r="I187" s="22"/>
      <c r="J187" s="25"/>
    </row>
    <row r="188" spans="1:10" ht="12.75">
      <c r="A188" s="28" t="s">
        <v>3</v>
      </c>
      <c r="B188" s="18"/>
      <c r="C188" s="7" t="s">
        <v>4</v>
      </c>
      <c r="D188" s="19" t="s">
        <v>5</v>
      </c>
      <c r="E188" s="7"/>
      <c r="F188" s="27" t="s">
        <v>145</v>
      </c>
      <c r="G188" s="28" t="s">
        <v>6</v>
      </c>
      <c r="H188" s="29" t="s">
        <v>7</v>
      </c>
      <c r="I188" s="45" t="s">
        <v>8</v>
      </c>
      <c r="J188" s="45" t="s">
        <v>9</v>
      </c>
    </row>
    <row r="189" spans="1:10" ht="12.75">
      <c r="A189" s="28">
        <v>1</v>
      </c>
      <c r="B189" s="18"/>
      <c r="C189" s="26" t="s">
        <v>136</v>
      </c>
      <c r="D189" s="26" t="s">
        <v>137</v>
      </c>
      <c r="E189" s="26"/>
      <c r="F189" s="29">
        <v>276</v>
      </c>
      <c r="G189" s="28">
        <v>97.9</v>
      </c>
      <c r="H189" s="29">
        <v>96.3</v>
      </c>
      <c r="I189" s="29">
        <v>97.5</v>
      </c>
      <c r="J189" s="30">
        <f>SUM(G189:I189)</f>
        <v>291.7</v>
      </c>
    </row>
    <row r="190" spans="1:10" ht="12.75">
      <c r="A190" s="28">
        <v>2</v>
      </c>
      <c r="B190" s="18"/>
      <c r="C190" s="26"/>
      <c r="D190" s="26"/>
      <c r="E190" s="26"/>
      <c r="F190" s="29"/>
      <c r="G190" s="28"/>
      <c r="H190" s="29"/>
      <c r="I190" s="29"/>
      <c r="J190" s="30"/>
    </row>
    <row r="191" spans="1:10" ht="12.75">
      <c r="A191" s="28">
        <v>3</v>
      </c>
      <c r="B191" s="18"/>
      <c r="C191" s="26"/>
      <c r="D191" s="26"/>
      <c r="E191" s="26"/>
      <c r="F191" s="29"/>
      <c r="G191" s="28"/>
      <c r="H191" s="28"/>
      <c r="I191" s="28"/>
      <c r="J191" s="30"/>
    </row>
    <row r="192" spans="1:10" ht="16.5" thickBot="1">
      <c r="A192" s="32"/>
      <c r="B192" s="1"/>
      <c r="C192" s="44"/>
      <c r="D192" s="32"/>
      <c r="E192" s="32"/>
      <c r="F192" s="32"/>
      <c r="G192" s="37"/>
      <c r="H192" s="35"/>
      <c r="I192" s="38"/>
      <c r="J192" s="36"/>
    </row>
  </sheetData>
  <sheetProtection/>
  <printOptions/>
  <pageMargins left="0.31496062992125984" right="0.11811023622047245" top="0.1968503937007874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94"/>
  <sheetViews>
    <sheetView zoomScalePageLayoutView="0" workbookViewId="0" topLeftCell="A49">
      <selection activeCell="D57" sqref="D57"/>
    </sheetView>
  </sheetViews>
  <sheetFormatPr defaultColWidth="11.421875" defaultRowHeight="12.75"/>
  <cols>
    <col min="1" max="1" width="4.140625" style="0" customWidth="1"/>
    <col min="2" max="2" width="4.28125" style="0" customWidth="1"/>
    <col min="4" max="4" width="11.421875" style="0" customWidth="1"/>
  </cols>
  <sheetData>
    <row r="2" ht="23.25">
      <c r="C2" s="56" t="s">
        <v>76</v>
      </c>
    </row>
    <row r="3" spans="1:10" ht="20.25">
      <c r="A3" s="2" t="s">
        <v>70</v>
      </c>
      <c r="B3" s="3"/>
      <c r="C3" s="3"/>
      <c r="D3" s="1"/>
      <c r="E3" s="1"/>
      <c r="F3" s="1"/>
      <c r="G3" s="1"/>
      <c r="H3" s="1"/>
      <c r="I3" s="1"/>
      <c r="J3" s="1"/>
    </row>
    <row r="4" spans="1:10" ht="20.25">
      <c r="A4" s="2"/>
      <c r="B4" s="3"/>
      <c r="C4" s="3"/>
      <c r="D4" s="1"/>
      <c r="E4" s="1"/>
      <c r="F4" s="1"/>
      <c r="G4" s="1"/>
      <c r="H4" s="1"/>
      <c r="I4" s="1"/>
      <c r="J4" s="1"/>
    </row>
    <row r="5" spans="1:10" ht="20.25">
      <c r="A5" s="3"/>
      <c r="B5" s="3"/>
      <c r="C5" s="3"/>
      <c r="D5" s="1"/>
      <c r="E5" s="1"/>
      <c r="F5" s="1"/>
      <c r="G5" s="1"/>
      <c r="H5" s="1"/>
      <c r="I5" s="1"/>
      <c r="J5" s="1"/>
    </row>
    <row r="6" spans="1:10" ht="20.25">
      <c r="A6" s="4"/>
      <c r="B6" s="5" t="s">
        <v>0</v>
      </c>
      <c r="C6" s="6"/>
      <c r="D6" s="7"/>
      <c r="E6" s="73" t="s">
        <v>157</v>
      </c>
      <c r="F6" s="74" t="s">
        <v>1</v>
      </c>
      <c r="G6" s="5" t="s">
        <v>158</v>
      </c>
      <c r="H6" s="5"/>
      <c r="I6" s="75"/>
      <c r="J6" s="11" t="s">
        <v>159</v>
      </c>
    </row>
    <row r="7" spans="1:10" ht="20.25">
      <c r="A7" s="3"/>
      <c r="B7" s="12"/>
      <c r="C7" s="3"/>
      <c r="D7" s="1"/>
      <c r="E7" s="13"/>
      <c r="F7" s="14"/>
      <c r="G7" s="15"/>
      <c r="H7" s="15"/>
      <c r="I7" s="1"/>
      <c r="J7" s="16"/>
    </row>
    <row r="8" spans="1:10" ht="18">
      <c r="A8" s="32"/>
      <c r="B8" s="1"/>
      <c r="C8" s="31"/>
      <c r="D8" s="32"/>
      <c r="E8" s="32"/>
      <c r="F8" s="32"/>
      <c r="G8" s="43"/>
      <c r="H8" s="47"/>
      <c r="I8" s="32"/>
      <c r="J8" s="48"/>
    </row>
    <row r="9" spans="1:10" ht="18">
      <c r="A9" s="32" t="s">
        <v>2</v>
      </c>
      <c r="B9" s="1"/>
      <c r="C9" s="31" t="s">
        <v>39</v>
      </c>
      <c r="D9" s="32"/>
      <c r="E9" s="32"/>
      <c r="F9" s="32"/>
      <c r="G9" s="43"/>
      <c r="H9" s="43"/>
      <c r="I9" s="43"/>
      <c r="J9" s="43"/>
    </row>
    <row r="10" spans="1:10" ht="12.75">
      <c r="A10" s="28" t="s">
        <v>3</v>
      </c>
      <c r="B10" s="18"/>
      <c r="C10" s="26" t="s">
        <v>4</v>
      </c>
      <c r="D10" s="26" t="s">
        <v>5</v>
      </c>
      <c r="E10" s="26"/>
      <c r="F10" s="27" t="s">
        <v>145</v>
      </c>
      <c r="G10" s="28" t="s">
        <v>6</v>
      </c>
      <c r="H10" s="29" t="s">
        <v>7</v>
      </c>
      <c r="I10" s="45" t="s">
        <v>8</v>
      </c>
      <c r="J10" s="45" t="s">
        <v>9</v>
      </c>
    </row>
    <row r="11" spans="1:12" ht="12.75">
      <c r="A11" s="28">
        <v>1</v>
      </c>
      <c r="B11" s="18"/>
      <c r="C11" s="26" t="s">
        <v>57</v>
      </c>
      <c r="D11" s="26" t="s">
        <v>58</v>
      </c>
      <c r="E11" s="26"/>
      <c r="F11" s="27">
        <v>292</v>
      </c>
      <c r="G11" s="28">
        <v>101.9</v>
      </c>
      <c r="H11" s="28">
        <v>101.9</v>
      </c>
      <c r="I11" s="29">
        <v>102</v>
      </c>
      <c r="J11" s="30">
        <f>SUM(G11:I11)</f>
        <v>305.8</v>
      </c>
      <c r="K11" s="72"/>
      <c r="L11" s="1"/>
    </row>
    <row r="12" spans="1:10" ht="12.75">
      <c r="A12" s="28">
        <v>2</v>
      </c>
      <c r="B12" s="18"/>
      <c r="C12" s="26" t="s">
        <v>61</v>
      </c>
      <c r="D12" s="26" t="s">
        <v>62</v>
      </c>
      <c r="E12" s="26"/>
      <c r="F12" s="27">
        <v>300</v>
      </c>
      <c r="G12" s="28">
        <v>104.9</v>
      </c>
      <c r="H12" s="28">
        <v>106.3</v>
      </c>
      <c r="I12" s="28">
        <v>104.8</v>
      </c>
      <c r="J12" s="30">
        <f>SUM(G12:I12)</f>
        <v>316</v>
      </c>
    </row>
    <row r="13" spans="1:10" ht="12.75">
      <c r="A13" s="28">
        <v>3</v>
      </c>
      <c r="B13" s="18"/>
      <c r="C13" s="26" t="s">
        <v>31</v>
      </c>
      <c r="D13" s="26" t="s">
        <v>32</v>
      </c>
      <c r="E13" s="26"/>
      <c r="F13" s="29">
        <v>298</v>
      </c>
      <c r="G13" s="28">
        <v>105.5</v>
      </c>
      <c r="H13" s="29">
        <v>104.1</v>
      </c>
      <c r="I13" s="29">
        <v>104.8</v>
      </c>
      <c r="J13" s="30">
        <f>SUM(G13:I13)</f>
        <v>314.4</v>
      </c>
    </row>
    <row r="14" spans="1:10" ht="18.75" thickBot="1">
      <c r="A14" s="32"/>
      <c r="B14" s="1"/>
      <c r="C14" s="31"/>
      <c r="D14" s="32"/>
      <c r="E14" s="32"/>
      <c r="F14" s="32"/>
      <c r="G14" s="37"/>
      <c r="H14" s="35"/>
      <c r="I14" s="35"/>
      <c r="J14" s="36">
        <f>SUM(J11:J13)</f>
        <v>936.1999999999999</v>
      </c>
    </row>
    <row r="15" spans="1:10" ht="18">
      <c r="A15" s="32"/>
      <c r="B15" s="1"/>
      <c r="C15" s="31"/>
      <c r="D15" s="32"/>
      <c r="E15" s="32"/>
      <c r="F15" s="32"/>
      <c r="G15" s="46"/>
      <c r="H15" s="47"/>
      <c r="I15" s="47"/>
      <c r="J15" s="48"/>
    </row>
    <row r="16" spans="1:10" ht="12.75">
      <c r="A16" s="32"/>
      <c r="B16" s="1"/>
      <c r="C16" s="32"/>
      <c r="D16" s="32"/>
      <c r="E16" s="32"/>
      <c r="F16" s="32"/>
      <c r="G16" s="32"/>
      <c r="H16" s="43"/>
      <c r="I16" s="43"/>
      <c r="J16" s="43"/>
    </row>
    <row r="17" spans="1:10" ht="18">
      <c r="A17" s="32" t="s">
        <v>2</v>
      </c>
      <c r="B17" s="1"/>
      <c r="C17" s="31" t="s">
        <v>60</v>
      </c>
      <c r="D17" s="31"/>
      <c r="E17" s="32"/>
      <c r="F17" s="32"/>
      <c r="G17" s="32"/>
      <c r="H17" s="32"/>
      <c r="I17" s="32"/>
      <c r="J17" s="32"/>
    </row>
    <row r="18" spans="1:10" ht="12.75">
      <c r="A18" s="28" t="s">
        <v>3</v>
      </c>
      <c r="B18" s="18"/>
      <c r="C18" s="26" t="s">
        <v>4</v>
      </c>
      <c r="D18" s="26" t="s">
        <v>5</v>
      </c>
      <c r="E18" s="26"/>
      <c r="F18" s="27" t="s">
        <v>145</v>
      </c>
      <c r="G18" s="28" t="s">
        <v>6</v>
      </c>
      <c r="H18" s="29" t="s">
        <v>7</v>
      </c>
      <c r="I18" s="45" t="s">
        <v>8</v>
      </c>
      <c r="J18" s="45" t="s">
        <v>9</v>
      </c>
    </row>
    <row r="19" spans="1:10" ht="12.75">
      <c r="A19" s="28">
        <v>1</v>
      </c>
      <c r="B19" s="18"/>
      <c r="C19" s="26" t="s">
        <v>118</v>
      </c>
      <c r="D19" s="26" t="s">
        <v>24</v>
      </c>
      <c r="E19" s="26"/>
      <c r="F19" s="27">
        <v>297</v>
      </c>
      <c r="G19" s="28">
        <v>103.9</v>
      </c>
      <c r="H19" s="29">
        <v>103.7</v>
      </c>
      <c r="I19" s="29">
        <v>104.7</v>
      </c>
      <c r="J19" s="30">
        <f>SUM(G19:I19)</f>
        <v>312.3</v>
      </c>
    </row>
    <row r="20" spans="1:10" ht="12.75">
      <c r="A20" s="28">
        <v>2</v>
      </c>
      <c r="B20" s="18"/>
      <c r="C20" s="26" t="s">
        <v>146</v>
      </c>
      <c r="D20" s="26" t="s">
        <v>28</v>
      </c>
      <c r="E20" s="26"/>
      <c r="F20" s="27">
        <v>293</v>
      </c>
      <c r="G20" s="28">
        <v>101.9</v>
      </c>
      <c r="H20" s="29">
        <v>102.8</v>
      </c>
      <c r="I20" s="29">
        <v>102.3</v>
      </c>
      <c r="J20" s="30">
        <f>SUM(G20:I20)</f>
        <v>307</v>
      </c>
    </row>
    <row r="21" spans="1:10" ht="12.75">
      <c r="A21" s="28">
        <v>3</v>
      </c>
      <c r="B21" s="18"/>
      <c r="C21" s="26" t="s">
        <v>119</v>
      </c>
      <c r="D21" s="26" t="s">
        <v>21</v>
      </c>
      <c r="E21" s="26"/>
      <c r="F21" s="27">
        <v>289</v>
      </c>
      <c r="G21" s="28">
        <v>103.4</v>
      </c>
      <c r="H21" s="29">
        <v>100.7</v>
      </c>
      <c r="I21" s="29">
        <v>100.8</v>
      </c>
      <c r="J21" s="30">
        <f>SUM(G21:I21)</f>
        <v>304.90000000000003</v>
      </c>
    </row>
    <row r="22" spans="1:10" ht="12.75">
      <c r="A22" s="63"/>
      <c r="B22" s="1"/>
      <c r="C22" s="32" t="s">
        <v>147</v>
      </c>
      <c r="D22" s="32" t="s">
        <v>148</v>
      </c>
      <c r="E22" s="32"/>
      <c r="F22" s="63"/>
      <c r="G22" s="28">
        <v>0</v>
      </c>
      <c r="H22" s="29">
        <v>0</v>
      </c>
      <c r="I22" s="29">
        <v>0</v>
      </c>
      <c r="J22" s="30">
        <f>SUM(G22:I22)</f>
        <v>0</v>
      </c>
    </row>
    <row r="23" spans="1:10" ht="18.75" thickBot="1">
      <c r="A23" s="1"/>
      <c r="B23" s="1"/>
      <c r="C23" s="31"/>
      <c r="D23" s="32"/>
      <c r="E23" s="32"/>
      <c r="F23" s="32"/>
      <c r="G23" s="33"/>
      <c r="H23" s="34"/>
      <c r="I23" s="35"/>
      <c r="J23" s="93">
        <f>SUM(J19:J22)</f>
        <v>924.2</v>
      </c>
    </row>
    <row r="24" spans="1:10" ht="18">
      <c r="A24" s="32"/>
      <c r="B24" s="1"/>
      <c r="C24" s="31"/>
      <c r="D24" s="32"/>
      <c r="E24" s="32"/>
      <c r="F24" s="32"/>
      <c r="G24" s="46"/>
      <c r="H24" s="47"/>
      <c r="I24" s="47"/>
      <c r="J24" s="48"/>
    </row>
    <row r="25" spans="1:10" ht="18">
      <c r="A25" s="32" t="s">
        <v>2</v>
      </c>
      <c r="B25" s="1"/>
      <c r="C25" s="31" t="s">
        <v>40</v>
      </c>
      <c r="D25" s="31"/>
      <c r="E25" s="32"/>
      <c r="F25" s="32"/>
      <c r="G25" s="43"/>
      <c r="H25" s="46"/>
      <c r="I25" s="43"/>
      <c r="J25" s="43"/>
    </row>
    <row r="26" spans="1:10" ht="12.75">
      <c r="A26" s="28" t="s">
        <v>3</v>
      </c>
      <c r="B26" s="18"/>
      <c r="C26" s="26" t="s">
        <v>4</v>
      </c>
      <c r="D26" s="26" t="s">
        <v>5</v>
      </c>
      <c r="E26" s="26"/>
      <c r="F26" s="27" t="s">
        <v>145</v>
      </c>
      <c r="G26" s="28" t="s">
        <v>6</v>
      </c>
      <c r="H26" s="29" t="s">
        <v>7</v>
      </c>
      <c r="I26" s="45" t="s">
        <v>8</v>
      </c>
      <c r="J26" s="45" t="s">
        <v>9</v>
      </c>
    </row>
    <row r="27" spans="1:10" ht="12.75">
      <c r="A27" s="28">
        <v>1</v>
      </c>
      <c r="B27" s="18"/>
      <c r="C27" s="26" t="s">
        <v>66</v>
      </c>
      <c r="D27" s="26" t="s">
        <v>71</v>
      </c>
      <c r="E27" s="26"/>
      <c r="F27" s="27">
        <v>294</v>
      </c>
      <c r="G27" s="28">
        <v>102.1</v>
      </c>
      <c r="H27" s="28">
        <v>101.8</v>
      </c>
      <c r="I27" s="29">
        <v>103</v>
      </c>
      <c r="J27" s="30">
        <f>SUM(G27:I27)</f>
        <v>306.9</v>
      </c>
    </row>
    <row r="28" spans="1:10" ht="12.75">
      <c r="A28" s="28">
        <v>2</v>
      </c>
      <c r="B28" s="18"/>
      <c r="C28" s="26" t="s">
        <v>66</v>
      </c>
      <c r="D28" s="26" t="s">
        <v>67</v>
      </c>
      <c r="E28" s="26"/>
      <c r="F28" s="27">
        <v>298</v>
      </c>
      <c r="G28" s="28">
        <v>103.6</v>
      </c>
      <c r="H28" s="28">
        <v>105</v>
      </c>
      <c r="I28" s="28">
        <v>103.6</v>
      </c>
      <c r="J28" s="30">
        <f>SUM(G28:I28)</f>
        <v>312.2</v>
      </c>
    </row>
    <row r="29" spans="1:10" ht="12.75">
      <c r="A29" s="28">
        <v>3</v>
      </c>
      <c r="B29" s="18"/>
      <c r="C29" s="26" t="s">
        <v>88</v>
      </c>
      <c r="D29" s="26" t="s">
        <v>89</v>
      </c>
      <c r="E29" s="26"/>
      <c r="F29" s="27">
        <v>296</v>
      </c>
      <c r="G29" s="28">
        <v>102.3</v>
      </c>
      <c r="H29" s="29">
        <v>104</v>
      </c>
      <c r="I29" s="29">
        <v>103.6</v>
      </c>
      <c r="J29" s="30">
        <f>SUM(G29:I29)</f>
        <v>309.9</v>
      </c>
    </row>
    <row r="30" spans="1:10" ht="18.75" thickBot="1">
      <c r="A30" s="32"/>
      <c r="B30" s="1"/>
      <c r="C30" s="31"/>
      <c r="D30" s="32"/>
      <c r="E30" s="32"/>
      <c r="F30" s="32"/>
      <c r="G30" s="37"/>
      <c r="H30" s="35"/>
      <c r="I30" s="38"/>
      <c r="J30" s="36">
        <f>SUM(J27:J29)</f>
        <v>928.9999999999999</v>
      </c>
    </row>
    <row r="31" spans="1:10" ht="18">
      <c r="A31" s="32"/>
      <c r="B31" s="1"/>
      <c r="C31" s="31"/>
      <c r="D31" s="32"/>
      <c r="E31" s="32"/>
      <c r="F31" s="32"/>
      <c r="G31" s="46"/>
      <c r="H31" s="47"/>
      <c r="I31" s="32"/>
      <c r="J31" s="48"/>
    </row>
    <row r="32" spans="1:10" ht="18">
      <c r="A32" s="32"/>
      <c r="B32" s="1"/>
      <c r="C32" s="31"/>
      <c r="D32" s="32"/>
      <c r="E32" s="32"/>
      <c r="F32" s="32"/>
      <c r="G32" s="46"/>
      <c r="H32" s="47"/>
      <c r="I32" s="47"/>
      <c r="J32" s="48"/>
    </row>
    <row r="33" spans="1:10" ht="18">
      <c r="A33" s="32" t="s">
        <v>2</v>
      </c>
      <c r="B33" s="1"/>
      <c r="C33" s="31" t="s">
        <v>25</v>
      </c>
      <c r="D33" s="32"/>
      <c r="E33" s="32"/>
      <c r="F33" s="32"/>
      <c r="G33" s="43"/>
      <c r="H33" s="47"/>
      <c r="I33" s="32"/>
      <c r="J33" s="48"/>
    </row>
    <row r="34" spans="1:10" ht="12.75">
      <c r="A34" s="28" t="s">
        <v>3</v>
      </c>
      <c r="B34" s="18"/>
      <c r="C34" s="26" t="s">
        <v>4</v>
      </c>
      <c r="D34" s="26" t="s">
        <v>5</v>
      </c>
      <c r="E34" s="26"/>
      <c r="F34" s="27" t="s">
        <v>145</v>
      </c>
      <c r="G34" s="28" t="s">
        <v>6</v>
      </c>
      <c r="H34" s="29" t="s">
        <v>7</v>
      </c>
      <c r="I34" s="45" t="s">
        <v>8</v>
      </c>
      <c r="J34" s="45" t="s">
        <v>9</v>
      </c>
    </row>
    <row r="35" spans="1:10" ht="12.75">
      <c r="A35" s="28">
        <v>1</v>
      </c>
      <c r="B35" s="18"/>
      <c r="C35" s="26" t="s">
        <v>63</v>
      </c>
      <c r="D35" s="26" t="s">
        <v>64</v>
      </c>
      <c r="E35" s="26"/>
      <c r="F35" s="39">
        <v>299</v>
      </c>
      <c r="G35" s="28">
        <v>104.1</v>
      </c>
      <c r="H35" s="28">
        <v>103.2</v>
      </c>
      <c r="I35" s="29">
        <v>103.3</v>
      </c>
      <c r="J35" s="30">
        <f>SUM(G35:I35)</f>
        <v>310.6</v>
      </c>
    </row>
    <row r="36" spans="1:10" ht="12.75">
      <c r="A36" s="28">
        <v>2</v>
      </c>
      <c r="B36" s="18"/>
      <c r="C36" s="26" t="s">
        <v>79</v>
      </c>
      <c r="D36" s="26" t="s">
        <v>26</v>
      </c>
      <c r="E36" s="26"/>
      <c r="F36" s="39">
        <v>297</v>
      </c>
      <c r="G36" s="28">
        <v>103</v>
      </c>
      <c r="H36" s="28">
        <v>102.6</v>
      </c>
      <c r="I36" s="28">
        <v>103.1</v>
      </c>
      <c r="J36" s="30">
        <f>SUM(G36:I36)</f>
        <v>308.7</v>
      </c>
    </row>
    <row r="37" spans="1:10" ht="12.75">
      <c r="A37" s="28">
        <v>3</v>
      </c>
      <c r="B37" s="18"/>
      <c r="C37" s="26" t="s">
        <v>130</v>
      </c>
      <c r="D37" s="26" t="s">
        <v>64</v>
      </c>
      <c r="E37" s="26"/>
      <c r="F37" s="39">
        <v>281</v>
      </c>
      <c r="G37" s="28">
        <v>98.3</v>
      </c>
      <c r="H37" s="29">
        <v>98.5</v>
      </c>
      <c r="I37" s="29">
        <v>100.5</v>
      </c>
      <c r="J37" s="30">
        <f>SUM(G37:I37)</f>
        <v>297.3</v>
      </c>
    </row>
    <row r="38" spans="1:10" ht="16.5" thickBot="1">
      <c r="A38" s="43"/>
      <c r="B38" s="22"/>
      <c r="C38" s="43"/>
      <c r="D38" s="43"/>
      <c r="E38" s="43"/>
      <c r="F38" s="43"/>
      <c r="G38" s="34"/>
      <c r="H38" s="38"/>
      <c r="I38" s="38"/>
      <c r="J38" s="49">
        <f>SUM(J35:J37)</f>
        <v>916.5999999999999</v>
      </c>
    </row>
    <row r="39" spans="1:10" ht="18">
      <c r="A39" s="32"/>
      <c r="B39" s="1"/>
      <c r="C39" s="31"/>
      <c r="D39" s="32"/>
      <c r="E39" s="32"/>
      <c r="F39" s="32"/>
      <c r="G39" s="46"/>
      <c r="H39" s="47"/>
      <c r="I39" s="47"/>
      <c r="J39" s="48"/>
    </row>
    <row r="40" spans="1:10" ht="18">
      <c r="A40" s="32"/>
      <c r="B40" s="1"/>
      <c r="C40" s="31"/>
      <c r="D40" s="32"/>
      <c r="E40" s="32"/>
      <c r="F40" s="32"/>
      <c r="G40" s="46"/>
      <c r="H40" s="47"/>
      <c r="I40" s="47"/>
      <c r="J40" s="48"/>
    </row>
    <row r="41" spans="1:10" ht="18">
      <c r="A41" s="32" t="s">
        <v>2</v>
      </c>
      <c r="B41" s="1"/>
      <c r="C41" s="31" t="s">
        <v>124</v>
      </c>
      <c r="D41" s="31"/>
      <c r="E41" s="32"/>
      <c r="F41" s="32"/>
      <c r="G41" s="32"/>
      <c r="H41" s="32"/>
      <c r="I41" s="32"/>
      <c r="J41" s="32"/>
    </row>
    <row r="42" spans="1:10" ht="12.75">
      <c r="A42" s="28" t="s">
        <v>3</v>
      </c>
      <c r="B42" s="18"/>
      <c r="C42" s="26" t="s">
        <v>4</v>
      </c>
      <c r="D42" s="26" t="s">
        <v>5</v>
      </c>
      <c r="E42" s="26"/>
      <c r="F42" s="27" t="s">
        <v>145</v>
      </c>
      <c r="G42" s="28" t="s">
        <v>6</v>
      </c>
      <c r="H42" s="29" t="s">
        <v>7</v>
      </c>
      <c r="I42" s="45" t="s">
        <v>8</v>
      </c>
      <c r="J42" s="45" t="s">
        <v>9</v>
      </c>
    </row>
    <row r="43" spans="1:10" ht="12.75">
      <c r="A43" s="28">
        <v>1</v>
      </c>
      <c r="B43" s="18"/>
      <c r="C43" s="26" t="s">
        <v>92</v>
      </c>
      <c r="D43" s="26" t="s">
        <v>91</v>
      </c>
      <c r="E43" s="26"/>
      <c r="F43" s="27">
        <v>298</v>
      </c>
      <c r="G43" s="28">
        <v>106</v>
      </c>
      <c r="H43" s="28">
        <v>103.3</v>
      </c>
      <c r="I43" s="29">
        <v>105.5</v>
      </c>
      <c r="J43" s="30">
        <f>SUM(G43:I43)</f>
        <v>314.8</v>
      </c>
    </row>
    <row r="44" spans="1:10" ht="12.75">
      <c r="A44" s="28">
        <v>2</v>
      </c>
      <c r="B44" s="18"/>
      <c r="C44" s="26" t="s">
        <v>125</v>
      </c>
      <c r="D44" s="26" t="s">
        <v>34</v>
      </c>
      <c r="E44" s="26"/>
      <c r="F44" s="27">
        <v>293</v>
      </c>
      <c r="G44" s="28">
        <v>100.6</v>
      </c>
      <c r="H44" s="28">
        <v>102.3</v>
      </c>
      <c r="I44" s="28">
        <v>102.9</v>
      </c>
      <c r="J44" s="30">
        <f>SUM(G44:I44)</f>
        <v>305.79999999999995</v>
      </c>
    </row>
    <row r="45" spans="1:10" ht="12.75">
      <c r="A45" s="28">
        <v>3</v>
      </c>
      <c r="B45" s="26"/>
      <c r="C45" s="26" t="s">
        <v>12</v>
      </c>
      <c r="D45" s="26" t="s">
        <v>27</v>
      </c>
      <c r="E45" s="26"/>
      <c r="F45" s="27">
        <v>286</v>
      </c>
      <c r="G45" s="28">
        <v>101.2</v>
      </c>
      <c r="H45" s="29">
        <v>98.1</v>
      </c>
      <c r="I45" s="29">
        <v>102.1</v>
      </c>
      <c r="J45" s="30">
        <f>SUM(G45:I45)</f>
        <v>301.4</v>
      </c>
    </row>
    <row r="46" spans="1:10" ht="18.75" thickBot="1">
      <c r="A46" s="1"/>
      <c r="B46" s="1"/>
      <c r="C46" s="31"/>
      <c r="D46" s="32"/>
      <c r="E46" s="32"/>
      <c r="F46" s="32"/>
      <c r="G46" s="33"/>
      <c r="H46" s="69"/>
      <c r="I46" s="51"/>
      <c r="J46" s="36">
        <f>SUM(J43:J45)</f>
        <v>921.9999999999999</v>
      </c>
    </row>
    <row r="47" spans="1:10" ht="15.75">
      <c r="A47" s="43"/>
      <c r="B47" s="22"/>
      <c r="C47" s="43"/>
      <c r="D47" s="43"/>
      <c r="E47" s="43"/>
      <c r="F47" s="43"/>
      <c r="G47" s="47"/>
      <c r="H47" s="32"/>
      <c r="I47" s="32"/>
      <c r="J47" s="48"/>
    </row>
    <row r="48" spans="1:10" ht="15.75">
      <c r="A48" s="43"/>
      <c r="B48" s="22"/>
      <c r="C48" s="43"/>
      <c r="D48" s="43"/>
      <c r="E48" s="43"/>
      <c r="F48" s="43"/>
      <c r="G48" s="47"/>
      <c r="H48" s="32"/>
      <c r="I48" s="32"/>
      <c r="J48" s="48"/>
    </row>
    <row r="49" spans="1:10" ht="18">
      <c r="A49" s="32" t="s">
        <v>2</v>
      </c>
      <c r="B49" s="1"/>
      <c r="C49" s="31" t="s">
        <v>56</v>
      </c>
      <c r="D49" s="31"/>
      <c r="E49" s="32"/>
      <c r="F49" s="32"/>
      <c r="G49" s="43"/>
      <c r="H49" s="47"/>
      <c r="I49" s="32"/>
      <c r="J49" s="48"/>
    </row>
    <row r="50" spans="1:10" ht="12.75">
      <c r="A50" s="28" t="s">
        <v>3</v>
      </c>
      <c r="B50" s="18"/>
      <c r="C50" s="26" t="s">
        <v>4</v>
      </c>
      <c r="D50" s="26" t="s">
        <v>5</v>
      </c>
      <c r="E50" s="26"/>
      <c r="F50" s="27" t="s">
        <v>145</v>
      </c>
      <c r="G50" s="28" t="s">
        <v>6</v>
      </c>
      <c r="H50" s="29" t="s">
        <v>7</v>
      </c>
      <c r="I50" s="45" t="s">
        <v>8</v>
      </c>
      <c r="J50" s="45" t="s">
        <v>9</v>
      </c>
    </row>
    <row r="51" spans="1:10" ht="12.75">
      <c r="A51" s="28">
        <v>1</v>
      </c>
      <c r="B51" s="18"/>
      <c r="C51" s="26" t="s">
        <v>176</v>
      </c>
      <c r="D51" s="26" t="s">
        <v>22</v>
      </c>
      <c r="E51" s="26"/>
      <c r="F51" s="39">
        <v>289</v>
      </c>
      <c r="G51" s="28">
        <v>99.7</v>
      </c>
      <c r="H51" s="28">
        <v>102</v>
      </c>
      <c r="I51" s="29">
        <v>99.6</v>
      </c>
      <c r="J51" s="30">
        <f>SUM(G51:I51)</f>
        <v>301.29999999999995</v>
      </c>
    </row>
    <row r="52" spans="1:10" ht="12.75">
      <c r="A52" s="28">
        <v>2</v>
      </c>
      <c r="B52" s="18"/>
      <c r="C52" s="26" t="s">
        <v>87</v>
      </c>
      <c r="D52" s="26" t="s">
        <v>86</v>
      </c>
      <c r="E52" s="26"/>
      <c r="F52" s="39">
        <v>297</v>
      </c>
      <c r="G52" s="28">
        <v>104.3</v>
      </c>
      <c r="H52" s="28">
        <v>102.2</v>
      </c>
      <c r="I52" s="28">
        <v>103</v>
      </c>
      <c r="J52" s="30">
        <f>SUM(G52:I52)</f>
        <v>309.5</v>
      </c>
    </row>
    <row r="53" spans="1:10" ht="12.75">
      <c r="A53" s="28">
        <v>3</v>
      </c>
      <c r="B53" s="18"/>
      <c r="C53" s="26" t="s">
        <v>46</v>
      </c>
      <c r="D53" s="26" t="s">
        <v>41</v>
      </c>
      <c r="E53" s="26"/>
      <c r="F53" s="39">
        <v>287</v>
      </c>
      <c r="G53" s="28">
        <v>100.9</v>
      </c>
      <c r="H53" s="29">
        <v>99.6</v>
      </c>
      <c r="I53" s="29">
        <v>100</v>
      </c>
      <c r="J53" s="30">
        <f>SUM(G53:I53)</f>
        <v>300.5</v>
      </c>
    </row>
    <row r="54" spans="1:10" ht="16.5" thickBot="1">
      <c r="A54" s="43"/>
      <c r="B54" s="22"/>
      <c r="C54" s="43"/>
      <c r="D54" s="43"/>
      <c r="E54" s="43"/>
      <c r="F54" s="43"/>
      <c r="G54" s="34"/>
      <c r="H54" s="38"/>
      <c r="I54" s="38"/>
      <c r="J54" s="49">
        <f>SUM(J51:J53)</f>
        <v>911.3</v>
      </c>
    </row>
    <row r="55" spans="1:10" ht="15.75">
      <c r="A55" s="43"/>
      <c r="B55" s="22"/>
      <c r="C55" s="43"/>
      <c r="D55" s="43"/>
      <c r="E55" s="43"/>
      <c r="F55" s="43"/>
      <c r="G55" s="47"/>
      <c r="H55" s="32"/>
      <c r="I55" s="32"/>
      <c r="J55" s="48"/>
    </row>
    <row r="56" spans="1:10" ht="12.75">
      <c r="A56" s="63"/>
      <c r="B56" s="1"/>
      <c r="C56" s="32"/>
      <c r="D56" s="32"/>
      <c r="E56" s="32"/>
      <c r="F56" s="63"/>
      <c r="G56" s="63"/>
      <c r="H56" s="63"/>
      <c r="I56" s="63"/>
      <c r="J56" s="64"/>
    </row>
    <row r="57" spans="1:10" ht="18">
      <c r="A57" s="32"/>
      <c r="B57" s="1"/>
      <c r="C57" s="31"/>
      <c r="D57" s="32"/>
      <c r="E57" s="32"/>
      <c r="F57" s="32"/>
      <c r="G57" s="1"/>
      <c r="H57" s="1"/>
      <c r="I57" s="1"/>
      <c r="J57" s="1"/>
    </row>
    <row r="58" spans="1:10" ht="18">
      <c r="A58" s="32" t="s">
        <v>2</v>
      </c>
      <c r="B58" s="1"/>
      <c r="C58" s="31" t="s">
        <v>47</v>
      </c>
      <c r="D58" s="31"/>
      <c r="E58" s="32"/>
      <c r="F58" s="32"/>
      <c r="G58" s="32"/>
      <c r="H58" s="43"/>
      <c r="I58" s="43"/>
      <c r="J58" s="43"/>
    </row>
    <row r="59" spans="1:10" ht="12.75">
      <c r="A59" s="28" t="s">
        <v>3</v>
      </c>
      <c r="B59" s="18"/>
      <c r="C59" s="26" t="s">
        <v>4</v>
      </c>
      <c r="D59" s="26" t="s">
        <v>5</v>
      </c>
      <c r="E59" s="26"/>
      <c r="F59" s="27" t="s">
        <v>145</v>
      </c>
      <c r="G59" s="28" t="s">
        <v>6</v>
      </c>
      <c r="H59" s="29" t="s">
        <v>7</v>
      </c>
      <c r="I59" s="45" t="s">
        <v>8</v>
      </c>
      <c r="J59" s="45" t="s">
        <v>9</v>
      </c>
    </row>
    <row r="60" spans="1:10" ht="12.75">
      <c r="A60" s="28">
        <v>1</v>
      </c>
      <c r="B60" s="18"/>
      <c r="C60" s="26" t="s">
        <v>14</v>
      </c>
      <c r="D60" s="26" t="s">
        <v>15</v>
      </c>
      <c r="E60" s="26"/>
      <c r="F60" s="27">
        <v>291</v>
      </c>
      <c r="G60" s="28">
        <v>99.9</v>
      </c>
      <c r="H60" s="28">
        <v>100.4</v>
      </c>
      <c r="I60" s="29">
        <v>102.1</v>
      </c>
      <c r="J60" s="30">
        <f>SUM(G60:I60)</f>
        <v>302.4</v>
      </c>
    </row>
    <row r="61" spans="1:10" ht="12.75">
      <c r="A61" s="28">
        <v>2</v>
      </c>
      <c r="B61" s="18"/>
      <c r="C61" s="26" t="s">
        <v>16</v>
      </c>
      <c r="D61" s="26" t="s">
        <v>17</v>
      </c>
      <c r="E61" s="26"/>
      <c r="F61" s="27">
        <v>293</v>
      </c>
      <c r="G61" s="28">
        <v>102.8</v>
      </c>
      <c r="H61" s="28">
        <v>105.3</v>
      </c>
      <c r="I61" s="28">
        <v>99.6</v>
      </c>
      <c r="J61" s="30">
        <f>SUM(G61:I61)</f>
        <v>307.7</v>
      </c>
    </row>
    <row r="62" spans="1:10" ht="12.75">
      <c r="A62" s="28">
        <v>3</v>
      </c>
      <c r="B62" s="18"/>
      <c r="C62" s="26" t="s">
        <v>68</v>
      </c>
      <c r="D62" s="26" t="s">
        <v>69</v>
      </c>
      <c r="E62" s="26"/>
      <c r="F62" s="27">
        <v>295</v>
      </c>
      <c r="G62" s="28">
        <v>103.1</v>
      </c>
      <c r="H62" s="29">
        <v>101.9</v>
      </c>
      <c r="I62" s="29">
        <v>103.7</v>
      </c>
      <c r="J62" s="30">
        <f>SUM(G62:I62)</f>
        <v>308.7</v>
      </c>
    </row>
    <row r="63" spans="1:10" ht="16.5" thickBot="1">
      <c r="A63" s="67"/>
      <c r="B63" s="7"/>
      <c r="C63" s="26" t="s">
        <v>37</v>
      </c>
      <c r="D63" s="26" t="s">
        <v>38</v>
      </c>
      <c r="E63" s="26"/>
      <c r="F63" s="76"/>
      <c r="G63" s="98">
        <v>0</v>
      </c>
      <c r="H63" s="97">
        <v>0</v>
      </c>
      <c r="I63" s="94">
        <v>0</v>
      </c>
      <c r="J63" s="36">
        <f>SUM(J60:J62)</f>
        <v>918.8</v>
      </c>
    </row>
    <row r="64" spans="1:10" ht="18">
      <c r="A64" s="32"/>
      <c r="B64" s="1"/>
      <c r="C64" s="31"/>
      <c r="D64" s="32"/>
      <c r="E64" s="32"/>
      <c r="F64" s="32"/>
      <c r="G64" s="46"/>
      <c r="H64" s="47"/>
      <c r="I64" s="32"/>
      <c r="J64" s="48"/>
    </row>
    <row r="65" spans="1:10" ht="12.75">
      <c r="A65" s="24"/>
      <c r="B65" s="1"/>
      <c r="C65" s="32"/>
      <c r="D65" s="32"/>
      <c r="E65" s="32"/>
      <c r="F65" s="32"/>
      <c r="G65" s="32"/>
      <c r="H65" s="32"/>
      <c r="I65" s="32"/>
      <c r="J65" s="32"/>
    </row>
    <row r="66" spans="1:10" ht="18">
      <c r="A66" s="32" t="s">
        <v>2</v>
      </c>
      <c r="B66" s="1"/>
      <c r="C66" s="31" t="s">
        <v>72</v>
      </c>
      <c r="D66" s="31"/>
      <c r="E66" s="32"/>
      <c r="F66" s="32"/>
      <c r="G66" s="32"/>
      <c r="H66" s="43"/>
      <c r="I66" s="43"/>
      <c r="J66" s="43"/>
    </row>
    <row r="67" spans="1:10" ht="12.75">
      <c r="A67" s="28" t="s">
        <v>3</v>
      </c>
      <c r="B67" s="18"/>
      <c r="C67" s="26" t="s">
        <v>4</v>
      </c>
      <c r="D67" s="26" t="s">
        <v>5</v>
      </c>
      <c r="E67" s="26"/>
      <c r="F67" s="27" t="s">
        <v>145</v>
      </c>
      <c r="G67" s="28" t="s">
        <v>6</v>
      </c>
      <c r="H67" s="29" t="s">
        <v>7</v>
      </c>
      <c r="I67" s="45" t="s">
        <v>8</v>
      </c>
      <c r="J67" s="45" t="s">
        <v>9</v>
      </c>
    </row>
    <row r="68" spans="1:10" ht="12.75">
      <c r="A68" s="28">
        <v>1</v>
      </c>
      <c r="B68" s="18"/>
      <c r="C68" s="26" t="s">
        <v>104</v>
      </c>
      <c r="D68" s="26" t="s">
        <v>105</v>
      </c>
      <c r="E68" s="26"/>
      <c r="F68" s="27">
        <v>295</v>
      </c>
      <c r="G68" s="28">
        <v>103</v>
      </c>
      <c r="H68" s="28">
        <v>103.9</v>
      </c>
      <c r="I68" s="29">
        <v>104.4</v>
      </c>
      <c r="J68" s="30">
        <f>SUM(G68:I68)</f>
        <v>311.3</v>
      </c>
    </row>
    <row r="69" spans="1:10" ht="12.75">
      <c r="A69" s="28">
        <v>2</v>
      </c>
      <c r="B69" s="18"/>
      <c r="C69" s="26" t="s">
        <v>74</v>
      </c>
      <c r="D69" s="26" t="s">
        <v>58</v>
      </c>
      <c r="E69" s="26"/>
      <c r="F69" s="27">
        <v>287</v>
      </c>
      <c r="G69" s="28">
        <v>100.7</v>
      </c>
      <c r="H69" s="28">
        <v>101.5</v>
      </c>
      <c r="I69" s="28">
        <v>100.4</v>
      </c>
      <c r="J69" s="30">
        <f>SUM(G69:I69)</f>
        <v>302.6</v>
      </c>
    </row>
    <row r="70" spans="1:10" ht="12.75">
      <c r="A70" s="28">
        <v>3</v>
      </c>
      <c r="B70" s="18"/>
      <c r="C70" s="26" t="s">
        <v>110</v>
      </c>
      <c r="D70" s="26" t="s">
        <v>111</v>
      </c>
      <c r="E70" s="26"/>
      <c r="F70" s="27">
        <v>287</v>
      </c>
      <c r="G70" s="28">
        <v>99.1</v>
      </c>
      <c r="H70" s="29">
        <v>99</v>
      </c>
      <c r="I70" s="29">
        <v>100.3</v>
      </c>
      <c r="J70" s="30">
        <f>SUM(G70:I70)</f>
        <v>298.4</v>
      </c>
    </row>
    <row r="71" spans="1:10" ht="18.75" thickBot="1">
      <c r="A71" s="32"/>
      <c r="B71" s="1"/>
      <c r="C71" s="31"/>
      <c r="D71" s="32"/>
      <c r="E71" s="32"/>
      <c r="F71" s="32"/>
      <c r="G71" s="37"/>
      <c r="H71" s="35"/>
      <c r="I71" s="35"/>
      <c r="J71" s="36">
        <f>SUM(J68:J70)</f>
        <v>912.3000000000001</v>
      </c>
    </row>
    <row r="72" spans="1:10" ht="18">
      <c r="A72" s="1"/>
      <c r="B72" s="1"/>
      <c r="C72" s="31"/>
      <c r="D72" s="32"/>
      <c r="E72" s="32"/>
      <c r="F72" s="32"/>
      <c r="G72" s="46"/>
      <c r="H72" s="47"/>
      <c r="I72" s="47"/>
      <c r="J72" s="48"/>
    </row>
    <row r="73" spans="1:10" ht="18">
      <c r="A73" s="1"/>
      <c r="B73" s="1"/>
      <c r="C73" s="31"/>
      <c r="D73" s="32"/>
      <c r="E73" s="32"/>
      <c r="F73" s="32"/>
      <c r="G73" s="46"/>
      <c r="H73" s="47"/>
      <c r="I73" s="47"/>
      <c r="J73" s="48"/>
    </row>
    <row r="74" spans="1:10" ht="18">
      <c r="A74" s="32" t="s">
        <v>2</v>
      </c>
      <c r="B74" s="1"/>
      <c r="C74" s="31" t="s">
        <v>43</v>
      </c>
      <c r="D74" s="32"/>
      <c r="E74" s="32"/>
      <c r="F74" s="32"/>
      <c r="G74" s="43"/>
      <c r="H74" s="43"/>
      <c r="I74" s="43"/>
      <c r="J74" s="43"/>
    </row>
    <row r="75" spans="1:10" ht="12.75">
      <c r="A75" s="28" t="s">
        <v>3</v>
      </c>
      <c r="B75" s="18"/>
      <c r="C75" s="26" t="s">
        <v>4</v>
      </c>
      <c r="D75" s="26" t="s">
        <v>5</v>
      </c>
      <c r="E75" s="26"/>
      <c r="F75" s="27" t="s">
        <v>145</v>
      </c>
      <c r="G75" s="28" t="s">
        <v>6</v>
      </c>
      <c r="H75" s="29" t="s">
        <v>7</v>
      </c>
      <c r="I75" s="45" t="s">
        <v>8</v>
      </c>
      <c r="J75" s="45" t="s">
        <v>9</v>
      </c>
    </row>
    <row r="76" spans="1:10" ht="12.75">
      <c r="A76" s="28">
        <v>1</v>
      </c>
      <c r="B76" s="18"/>
      <c r="C76" s="26" t="s">
        <v>20</v>
      </c>
      <c r="D76" s="26" t="s">
        <v>21</v>
      </c>
      <c r="E76" s="26"/>
      <c r="F76" s="27">
        <v>277</v>
      </c>
      <c r="G76" s="28">
        <v>96.4</v>
      </c>
      <c r="H76" s="28">
        <v>97</v>
      </c>
      <c r="I76" s="29">
        <v>97.1</v>
      </c>
      <c r="J76" s="30">
        <f>SUM(G76:I76)</f>
        <v>290.5</v>
      </c>
    </row>
    <row r="77" spans="1:10" ht="12.75">
      <c r="A77" s="28">
        <v>2</v>
      </c>
      <c r="B77" s="18"/>
      <c r="C77" s="26" t="s">
        <v>104</v>
      </c>
      <c r="D77" s="26" t="s">
        <v>18</v>
      </c>
      <c r="E77" s="26"/>
      <c r="F77" s="27">
        <v>295</v>
      </c>
      <c r="G77" s="28">
        <v>102.1</v>
      </c>
      <c r="H77" s="28">
        <v>103</v>
      </c>
      <c r="I77" s="28">
        <v>102.9</v>
      </c>
      <c r="J77" s="30">
        <f>SUM(G77:I77)</f>
        <v>308</v>
      </c>
    </row>
    <row r="78" spans="1:10" ht="12.75">
      <c r="A78" s="28">
        <v>3</v>
      </c>
      <c r="B78" s="18"/>
      <c r="C78" s="26" t="s">
        <v>33</v>
      </c>
      <c r="D78" s="26" t="s">
        <v>34</v>
      </c>
      <c r="E78" s="26"/>
      <c r="F78" s="27">
        <v>295</v>
      </c>
      <c r="G78" s="28">
        <v>104.1</v>
      </c>
      <c r="H78" s="29">
        <v>102.9</v>
      </c>
      <c r="I78" s="29">
        <v>101</v>
      </c>
      <c r="J78" s="30">
        <f>SUM(G78:I78)</f>
        <v>308</v>
      </c>
    </row>
    <row r="79" spans="1:10" ht="16.5" thickBot="1">
      <c r="A79" s="63"/>
      <c r="B79" s="1"/>
      <c r="C79" s="32"/>
      <c r="D79" s="32"/>
      <c r="E79" s="32"/>
      <c r="F79" s="65"/>
      <c r="G79" s="52"/>
      <c r="H79" s="51"/>
      <c r="I79" s="53"/>
      <c r="J79" s="49"/>
    </row>
    <row r="80" spans="1:10" ht="18.75" thickBot="1">
      <c r="A80" s="1"/>
      <c r="B80" s="1"/>
      <c r="C80" s="31"/>
      <c r="D80" s="32"/>
      <c r="E80" s="32"/>
      <c r="F80" s="32"/>
      <c r="G80" s="33"/>
      <c r="H80" s="34"/>
      <c r="I80" s="35"/>
      <c r="J80" s="93">
        <f>SUM(J76:J79)</f>
        <v>906.5</v>
      </c>
    </row>
    <row r="81" spans="1:10" ht="18">
      <c r="A81" s="1"/>
      <c r="B81" s="1"/>
      <c r="C81" s="31"/>
      <c r="D81" s="32"/>
      <c r="E81" s="32"/>
      <c r="F81" s="32"/>
      <c r="G81" s="46"/>
      <c r="H81" s="47"/>
      <c r="I81" s="47"/>
      <c r="J81" s="48"/>
    </row>
    <row r="82" spans="1:10" ht="18">
      <c r="A82" s="1"/>
      <c r="B82" s="1"/>
      <c r="C82" s="31"/>
      <c r="D82" s="32"/>
      <c r="E82" s="32"/>
      <c r="F82" s="32"/>
      <c r="G82" s="46"/>
      <c r="H82" s="47"/>
      <c r="I82" s="47"/>
      <c r="J82" s="48"/>
    </row>
    <row r="83" spans="1:10" ht="18">
      <c r="A83" s="32" t="s">
        <v>2</v>
      </c>
      <c r="B83" s="1"/>
      <c r="C83" s="31" t="s">
        <v>59</v>
      </c>
      <c r="D83" s="31"/>
      <c r="E83" s="32"/>
      <c r="F83" s="32"/>
      <c r="G83" s="59"/>
      <c r="H83" s="60"/>
      <c r="I83" s="60"/>
      <c r="J83" s="61"/>
    </row>
    <row r="84" spans="1:10" ht="12.75">
      <c r="A84" s="28" t="s">
        <v>3</v>
      </c>
      <c r="B84" s="18"/>
      <c r="C84" s="26" t="s">
        <v>4</v>
      </c>
      <c r="D84" s="26" t="s">
        <v>5</v>
      </c>
      <c r="E84" s="26"/>
      <c r="F84" s="27" t="s">
        <v>145</v>
      </c>
      <c r="G84" s="28" t="s">
        <v>6</v>
      </c>
      <c r="H84" s="29" t="s">
        <v>7</v>
      </c>
      <c r="I84" s="45" t="s">
        <v>8</v>
      </c>
      <c r="J84" s="45" t="s">
        <v>9</v>
      </c>
    </row>
    <row r="85" spans="1:10" ht="12.75">
      <c r="A85" s="28">
        <v>1</v>
      </c>
      <c r="B85" s="18"/>
      <c r="C85" s="26" t="s">
        <v>42</v>
      </c>
      <c r="D85" s="26" t="s">
        <v>34</v>
      </c>
      <c r="E85" s="26"/>
      <c r="F85" s="27">
        <v>279</v>
      </c>
      <c r="G85" s="28">
        <v>100.1</v>
      </c>
      <c r="H85" s="28">
        <v>97.9</v>
      </c>
      <c r="I85" s="29">
        <v>96.5</v>
      </c>
      <c r="J85" s="30">
        <f>SUM(G85:I85)</f>
        <v>294.5</v>
      </c>
    </row>
    <row r="86" spans="1:10" ht="12.75">
      <c r="A86" s="28">
        <v>2</v>
      </c>
      <c r="B86" s="18"/>
      <c r="C86" s="26" t="s">
        <v>80</v>
      </c>
      <c r="D86" s="26" t="s">
        <v>24</v>
      </c>
      <c r="E86" s="26"/>
      <c r="F86" s="27">
        <v>289</v>
      </c>
      <c r="G86" s="28">
        <v>98.8</v>
      </c>
      <c r="H86" s="28">
        <v>102.6</v>
      </c>
      <c r="I86" s="28">
        <v>100.1</v>
      </c>
      <c r="J86" s="30">
        <f>SUM(G86:I86)</f>
        <v>301.5</v>
      </c>
    </row>
    <row r="87" spans="1:10" ht="12.75">
      <c r="A87" s="28">
        <v>3</v>
      </c>
      <c r="B87" s="18"/>
      <c r="C87" s="26" t="s">
        <v>49</v>
      </c>
      <c r="D87" s="26" t="s">
        <v>48</v>
      </c>
      <c r="E87" s="26"/>
      <c r="F87" s="27">
        <v>295</v>
      </c>
      <c r="G87" s="28">
        <v>104.7</v>
      </c>
      <c r="H87" s="29">
        <v>103.5</v>
      </c>
      <c r="I87" s="29">
        <v>104.4</v>
      </c>
      <c r="J87" s="30">
        <f>SUM(G87:I87)</f>
        <v>312.6</v>
      </c>
    </row>
    <row r="88" spans="1:10" ht="18.75" thickBot="1">
      <c r="A88" s="32"/>
      <c r="B88" s="1"/>
      <c r="C88" s="31"/>
      <c r="D88" s="32"/>
      <c r="E88" s="32"/>
      <c r="F88" s="32"/>
      <c r="G88" s="52"/>
      <c r="H88" s="51"/>
      <c r="I88" s="53"/>
      <c r="J88" s="49">
        <f>SUM(J85:J87)</f>
        <v>908.6</v>
      </c>
    </row>
    <row r="89" spans="1:10" ht="18">
      <c r="A89" s="1"/>
      <c r="B89" s="1"/>
      <c r="C89" s="31"/>
      <c r="D89" s="32"/>
      <c r="E89" s="32"/>
      <c r="F89" s="32"/>
      <c r="G89" s="46"/>
      <c r="H89" s="47"/>
      <c r="I89" s="47"/>
      <c r="J89" s="48"/>
    </row>
    <row r="90" spans="1:10" ht="18">
      <c r="A90" s="1"/>
      <c r="B90" s="1"/>
      <c r="C90" s="31"/>
      <c r="D90" s="32"/>
      <c r="E90" s="32"/>
      <c r="F90" s="32"/>
      <c r="G90" s="46"/>
      <c r="H90" s="47"/>
      <c r="I90" s="47"/>
      <c r="J90" s="48"/>
    </row>
    <row r="91" spans="1:10" ht="18">
      <c r="A91" s="32" t="s">
        <v>2</v>
      </c>
      <c r="B91" s="1"/>
      <c r="C91" s="31" t="s">
        <v>78</v>
      </c>
      <c r="D91" s="31"/>
      <c r="E91" s="32"/>
      <c r="F91" s="32"/>
      <c r="G91" s="32"/>
      <c r="H91" s="32"/>
      <c r="I91" s="32"/>
      <c r="J91" s="32"/>
    </row>
    <row r="92" spans="1:10" ht="12.75">
      <c r="A92" s="28" t="s">
        <v>3</v>
      </c>
      <c r="B92" s="18"/>
      <c r="C92" s="26" t="s">
        <v>4</v>
      </c>
      <c r="D92" s="26" t="s">
        <v>5</v>
      </c>
      <c r="E92" s="26"/>
      <c r="F92" s="27" t="s">
        <v>145</v>
      </c>
      <c r="G92" s="28" t="s">
        <v>6</v>
      </c>
      <c r="H92" s="29" t="s">
        <v>7</v>
      </c>
      <c r="I92" s="45" t="s">
        <v>8</v>
      </c>
      <c r="J92" s="45" t="s">
        <v>9</v>
      </c>
    </row>
    <row r="93" spans="1:10" ht="12.75">
      <c r="A93" s="28">
        <v>1</v>
      </c>
      <c r="B93" s="18"/>
      <c r="C93" s="26" t="s">
        <v>131</v>
      </c>
      <c r="D93" s="26" t="s">
        <v>65</v>
      </c>
      <c r="E93" s="26"/>
      <c r="F93" s="27">
        <v>283</v>
      </c>
      <c r="G93" s="28">
        <v>101.9</v>
      </c>
      <c r="H93" s="28">
        <v>99.6</v>
      </c>
      <c r="I93" s="29">
        <v>97</v>
      </c>
      <c r="J93" s="30">
        <f>SUM(G93:I93)</f>
        <v>298.5</v>
      </c>
    </row>
    <row r="94" spans="1:10" ht="12.75">
      <c r="A94" s="28">
        <v>2</v>
      </c>
      <c r="B94" s="18"/>
      <c r="C94" s="26" t="s">
        <v>45</v>
      </c>
      <c r="D94" s="26" t="s">
        <v>28</v>
      </c>
      <c r="E94" s="26"/>
      <c r="F94" s="27">
        <v>287</v>
      </c>
      <c r="G94" s="28">
        <v>102.5</v>
      </c>
      <c r="H94" s="28">
        <v>96.8</v>
      </c>
      <c r="I94" s="28">
        <v>101.8</v>
      </c>
      <c r="J94" s="30">
        <f>SUM(G94:I94)</f>
        <v>301.1</v>
      </c>
    </row>
    <row r="95" spans="1:10" ht="12.75">
      <c r="A95" s="28">
        <v>3</v>
      </c>
      <c r="B95" s="18"/>
      <c r="C95" s="71" t="s">
        <v>149</v>
      </c>
      <c r="D95" s="26" t="s">
        <v>150</v>
      </c>
      <c r="E95" s="26"/>
      <c r="F95" s="27">
        <v>289</v>
      </c>
      <c r="G95" s="28">
        <v>98.1</v>
      </c>
      <c r="H95" s="29">
        <v>102.1</v>
      </c>
      <c r="I95" s="29">
        <v>103.1</v>
      </c>
      <c r="J95" s="30">
        <f>SUM(G95:I95)</f>
        <v>303.29999999999995</v>
      </c>
    </row>
    <row r="96" spans="1:10" ht="13.5" thickBot="1">
      <c r="A96" s="77"/>
      <c r="B96" s="18"/>
      <c r="C96" s="71"/>
      <c r="D96" s="26"/>
      <c r="E96" s="71"/>
      <c r="F96" s="66"/>
      <c r="G96" s="95">
        <v>0</v>
      </c>
      <c r="H96" s="94">
        <v>0</v>
      </c>
      <c r="I96" s="94">
        <v>0</v>
      </c>
      <c r="J96" s="96">
        <f>SUM(G96:I96)</f>
        <v>0</v>
      </c>
    </row>
    <row r="97" spans="1:10" ht="18.75" thickBot="1">
      <c r="A97" s="1"/>
      <c r="B97" s="1"/>
      <c r="C97" s="31"/>
      <c r="D97" s="32"/>
      <c r="E97" s="32"/>
      <c r="F97" s="32"/>
      <c r="G97" s="33"/>
      <c r="H97" s="34"/>
      <c r="I97" s="35"/>
      <c r="J97" s="36">
        <f>SUM(J93:J96)</f>
        <v>902.9</v>
      </c>
    </row>
    <row r="98" spans="1:10" ht="18">
      <c r="A98" s="32"/>
      <c r="B98" s="1"/>
      <c r="C98" s="31"/>
      <c r="D98" s="32"/>
      <c r="E98" s="32"/>
      <c r="F98" s="32"/>
      <c r="G98" s="46"/>
      <c r="H98" s="47"/>
      <c r="I98" s="32"/>
      <c r="J98" s="48"/>
    </row>
    <row r="99" spans="1:10" ht="18">
      <c r="A99" s="32"/>
      <c r="B99" s="1"/>
      <c r="C99" s="31"/>
      <c r="D99" s="32"/>
      <c r="E99" s="32"/>
      <c r="F99" s="32"/>
      <c r="G99" s="46"/>
      <c r="H99" s="47"/>
      <c r="I99" s="32"/>
      <c r="J99" s="48"/>
    </row>
    <row r="100" spans="1:10" ht="18">
      <c r="A100" s="32"/>
      <c r="B100" s="1"/>
      <c r="C100" s="31"/>
      <c r="D100" s="32"/>
      <c r="E100" s="32"/>
      <c r="F100" s="32"/>
      <c r="G100" s="46"/>
      <c r="H100" s="47"/>
      <c r="I100" s="32"/>
      <c r="J100" s="48"/>
    </row>
    <row r="101" spans="1:10" ht="18">
      <c r="A101" s="32"/>
      <c r="B101" s="1"/>
      <c r="C101" s="31"/>
      <c r="D101" s="32"/>
      <c r="E101" s="32"/>
      <c r="F101" s="32"/>
      <c r="G101" s="46"/>
      <c r="H101" s="47"/>
      <c r="I101" s="32"/>
      <c r="J101" s="48"/>
    </row>
    <row r="102" spans="1:10" ht="18">
      <c r="A102" s="32" t="s">
        <v>2</v>
      </c>
      <c r="B102" s="1"/>
      <c r="C102" s="31" t="s">
        <v>114</v>
      </c>
      <c r="D102" s="31"/>
      <c r="E102" s="32"/>
      <c r="F102" s="32"/>
      <c r="G102" s="32"/>
      <c r="H102" s="32"/>
      <c r="I102" s="32"/>
      <c r="J102" s="32"/>
    </row>
    <row r="103" spans="1:10" ht="12.75">
      <c r="A103" s="28" t="s">
        <v>3</v>
      </c>
      <c r="B103" s="18"/>
      <c r="C103" s="26" t="s">
        <v>4</v>
      </c>
      <c r="D103" s="26" t="s">
        <v>5</v>
      </c>
      <c r="E103" s="26"/>
      <c r="F103" s="27" t="s">
        <v>145</v>
      </c>
      <c r="G103" s="28" t="s">
        <v>6</v>
      </c>
      <c r="H103" s="29" t="s">
        <v>7</v>
      </c>
      <c r="I103" s="45" t="s">
        <v>8</v>
      </c>
      <c r="J103" s="45" t="s">
        <v>9</v>
      </c>
    </row>
    <row r="104" spans="1:10" ht="12.75">
      <c r="A104" s="28">
        <v>1</v>
      </c>
      <c r="B104" s="18"/>
      <c r="C104" s="26" t="s">
        <v>117</v>
      </c>
      <c r="D104" s="26" t="s">
        <v>65</v>
      </c>
      <c r="E104" s="26"/>
      <c r="F104" s="27">
        <v>287</v>
      </c>
      <c r="G104" s="28">
        <v>98.3</v>
      </c>
      <c r="H104" s="28">
        <v>98.2</v>
      </c>
      <c r="I104" s="29">
        <v>103.3</v>
      </c>
      <c r="J104" s="30">
        <f>SUM(G104:I104)</f>
        <v>299.8</v>
      </c>
    </row>
    <row r="105" spans="1:10" ht="12.75">
      <c r="A105" s="28">
        <v>2</v>
      </c>
      <c r="B105" s="18"/>
      <c r="C105" s="26" t="s">
        <v>108</v>
      </c>
      <c r="D105" s="26" t="s">
        <v>109</v>
      </c>
      <c r="E105" s="26"/>
      <c r="F105" s="27">
        <v>277</v>
      </c>
      <c r="G105" s="28">
        <v>99.3</v>
      </c>
      <c r="H105" s="28">
        <v>97.6</v>
      </c>
      <c r="I105" s="28">
        <v>95.4</v>
      </c>
      <c r="J105" s="30">
        <f>SUM(G105:I105)</f>
        <v>292.29999999999995</v>
      </c>
    </row>
    <row r="106" spans="1:10" ht="12.75">
      <c r="A106" s="28">
        <v>3</v>
      </c>
      <c r="B106" s="18"/>
      <c r="C106" s="26" t="s">
        <v>112</v>
      </c>
      <c r="D106" s="26" t="s">
        <v>113</v>
      </c>
      <c r="E106" s="26"/>
      <c r="F106" s="27">
        <v>264</v>
      </c>
      <c r="G106" s="28">
        <v>91.3</v>
      </c>
      <c r="H106" s="28">
        <v>94.4</v>
      </c>
      <c r="I106" s="29">
        <v>91.7</v>
      </c>
      <c r="J106" s="30">
        <f>SUM(G106:I106)</f>
        <v>277.4</v>
      </c>
    </row>
    <row r="107" spans="1:10" ht="18.75" thickBot="1">
      <c r="A107" s="1"/>
      <c r="B107" s="1"/>
      <c r="C107" s="31"/>
      <c r="D107" s="32"/>
      <c r="E107" s="32"/>
      <c r="F107" s="32"/>
      <c r="G107" s="33"/>
      <c r="H107" s="34"/>
      <c r="I107" s="35"/>
      <c r="J107" s="36">
        <f>SUM(J104:J106)</f>
        <v>869.4999999999999</v>
      </c>
    </row>
    <row r="108" spans="1:10" ht="18">
      <c r="A108" s="32"/>
      <c r="B108" s="1"/>
      <c r="C108" s="31"/>
      <c r="D108" s="32"/>
      <c r="E108" s="32"/>
      <c r="F108" s="32"/>
      <c r="G108" s="46"/>
      <c r="H108" s="47"/>
      <c r="I108" s="47"/>
      <c r="J108" s="48"/>
    </row>
    <row r="109" spans="1:10" ht="18">
      <c r="A109" s="32"/>
      <c r="B109" s="1"/>
      <c r="C109" s="31"/>
      <c r="D109" s="32"/>
      <c r="E109" s="32"/>
      <c r="F109" s="32"/>
      <c r="G109" s="46"/>
      <c r="H109" s="47"/>
      <c r="I109" s="47"/>
      <c r="J109" s="48"/>
    </row>
    <row r="110" spans="1:10" ht="18">
      <c r="A110" s="32" t="s">
        <v>2</v>
      </c>
      <c r="B110" s="1"/>
      <c r="C110" s="31" t="s">
        <v>44</v>
      </c>
      <c r="D110" s="31"/>
      <c r="E110" s="32"/>
      <c r="F110" s="32"/>
      <c r="G110" s="32"/>
      <c r="H110" s="32"/>
      <c r="I110" s="32"/>
      <c r="J110" s="32"/>
    </row>
    <row r="111" spans="1:10" ht="12.75">
      <c r="A111" s="28" t="s">
        <v>3</v>
      </c>
      <c r="B111" s="18"/>
      <c r="C111" s="26" t="s">
        <v>4</v>
      </c>
      <c r="D111" s="26" t="s">
        <v>5</v>
      </c>
      <c r="E111" s="26"/>
      <c r="F111" s="27" t="s">
        <v>145</v>
      </c>
      <c r="G111" s="28" t="s">
        <v>6</v>
      </c>
      <c r="H111" s="29" t="s">
        <v>7</v>
      </c>
      <c r="I111" s="45" t="s">
        <v>8</v>
      </c>
      <c r="J111" s="45" t="s">
        <v>9</v>
      </c>
    </row>
    <row r="112" spans="1:10" ht="12.75">
      <c r="A112" s="28">
        <v>1</v>
      </c>
      <c r="B112" s="18"/>
      <c r="C112" s="54" t="s">
        <v>29</v>
      </c>
      <c r="D112" s="54" t="s">
        <v>175</v>
      </c>
      <c r="E112" s="26"/>
      <c r="F112" s="27">
        <v>254</v>
      </c>
      <c r="G112" s="28">
        <v>86.8</v>
      </c>
      <c r="H112" s="28">
        <v>90.1</v>
      </c>
      <c r="I112" s="29">
        <v>91.4</v>
      </c>
      <c r="J112" s="30">
        <f>SUM(G112:I112)</f>
        <v>268.29999999999995</v>
      </c>
    </row>
    <row r="113" spans="1:10" ht="12.75">
      <c r="A113" s="28">
        <v>2</v>
      </c>
      <c r="B113" s="18"/>
      <c r="C113" s="26" t="s">
        <v>81</v>
      </c>
      <c r="D113" s="26" t="s">
        <v>18</v>
      </c>
      <c r="E113" s="26"/>
      <c r="F113" s="27">
        <v>276</v>
      </c>
      <c r="G113" s="28">
        <v>95.7</v>
      </c>
      <c r="H113" s="28">
        <v>94.7</v>
      </c>
      <c r="I113" s="28">
        <v>98.6</v>
      </c>
      <c r="J113" s="30">
        <f>SUM(G113:I113)</f>
        <v>289</v>
      </c>
    </row>
    <row r="114" spans="1:10" ht="12.75">
      <c r="A114" s="50">
        <v>3</v>
      </c>
      <c r="B114" s="62"/>
      <c r="C114" s="54" t="s">
        <v>36</v>
      </c>
      <c r="D114" s="54" t="s">
        <v>35</v>
      </c>
      <c r="E114" s="54"/>
      <c r="F114" s="58">
        <v>270</v>
      </c>
      <c r="G114" s="28">
        <v>97.3</v>
      </c>
      <c r="H114" s="29">
        <v>89.4</v>
      </c>
      <c r="I114" s="29">
        <v>96.5</v>
      </c>
      <c r="J114" s="30">
        <f>SUM(G114:I114)</f>
        <v>283.2</v>
      </c>
    </row>
    <row r="115" spans="1:10" ht="12.75">
      <c r="A115" s="58"/>
      <c r="B115" s="70"/>
      <c r="C115" s="54"/>
      <c r="D115" s="54"/>
      <c r="E115" s="54"/>
      <c r="F115" s="58"/>
      <c r="G115" s="77"/>
      <c r="H115" s="77"/>
      <c r="I115" s="77"/>
      <c r="J115" s="77"/>
    </row>
    <row r="116" spans="1:10" ht="18.75" thickBot="1">
      <c r="A116" s="32"/>
      <c r="B116" s="1"/>
      <c r="C116" s="31"/>
      <c r="D116" s="32"/>
      <c r="E116" s="32"/>
      <c r="F116" s="32"/>
      <c r="G116" s="33"/>
      <c r="H116" s="34"/>
      <c r="I116" s="35"/>
      <c r="J116" s="36">
        <f>SUM(J112:J115)</f>
        <v>840.5</v>
      </c>
    </row>
    <row r="118" spans="1:10" ht="18">
      <c r="A118" s="32" t="s">
        <v>2</v>
      </c>
      <c r="B118" s="1"/>
      <c r="C118" s="31" t="s">
        <v>120</v>
      </c>
      <c r="D118" s="31"/>
      <c r="E118" s="32"/>
      <c r="F118" s="32"/>
      <c r="G118" s="43"/>
      <c r="H118" s="46"/>
      <c r="I118" s="43"/>
      <c r="J118" s="43"/>
    </row>
    <row r="119" spans="1:10" ht="12.75">
      <c r="A119" s="28" t="s">
        <v>3</v>
      </c>
      <c r="B119" s="18"/>
      <c r="C119" s="26" t="s">
        <v>4</v>
      </c>
      <c r="D119" s="26" t="s">
        <v>5</v>
      </c>
      <c r="E119" s="26"/>
      <c r="F119" s="27" t="s">
        <v>145</v>
      </c>
      <c r="G119" s="28" t="s">
        <v>6</v>
      </c>
      <c r="H119" s="29" t="s">
        <v>7</v>
      </c>
      <c r="I119" s="45" t="s">
        <v>8</v>
      </c>
      <c r="J119" s="45" t="s">
        <v>9</v>
      </c>
    </row>
    <row r="120" spans="1:10" ht="12.75">
      <c r="A120" s="28">
        <v>1</v>
      </c>
      <c r="B120" s="18"/>
      <c r="C120" s="26" t="s">
        <v>19</v>
      </c>
      <c r="D120" s="26" t="s">
        <v>65</v>
      </c>
      <c r="E120" s="26"/>
      <c r="F120" s="27">
        <v>276</v>
      </c>
      <c r="G120" s="28">
        <v>98</v>
      </c>
      <c r="H120" s="28">
        <v>98.1</v>
      </c>
      <c r="I120" s="29">
        <v>96.3</v>
      </c>
      <c r="J120" s="30">
        <f>SUM(G120:I120)</f>
        <v>292.4</v>
      </c>
    </row>
    <row r="121" spans="1:10" ht="12.75">
      <c r="A121" s="28">
        <v>2</v>
      </c>
      <c r="B121" s="18"/>
      <c r="C121" s="26" t="s">
        <v>122</v>
      </c>
      <c r="D121" s="26" t="s">
        <v>121</v>
      </c>
      <c r="E121" s="26"/>
      <c r="F121" s="27">
        <v>283</v>
      </c>
      <c r="G121" s="28">
        <v>99.5</v>
      </c>
      <c r="H121" s="28">
        <v>98.5</v>
      </c>
      <c r="I121" s="28">
        <v>98.6</v>
      </c>
      <c r="J121" s="30">
        <f>SUM(G121:I121)</f>
        <v>296.6</v>
      </c>
    </row>
    <row r="122" spans="1:10" ht="12.75">
      <c r="A122" s="28">
        <v>3</v>
      </c>
      <c r="B122" s="18"/>
      <c r="C122" s="26" t="s">
        <v>123</v>
      </c>
      <c r="D122" s="26" t="s">
        <v>17</v>
      </c>
      <c r="E122" s="26"/>
      <c r="F122" s="27"/>
      <c r="G122" s="28">
        <v>0</v>
      </c>
      <c r="H122" s="29">
        <v>0</v>
      </c>
      <c r="I122" s="29">
        <v>0</v>
      </c>
      <c r="J122" s="30">
        <f>SUM(G122:I122)</f>
        <v>0</v>
      </c>
    </row>
    <row r="123" spans="1:10" ht="18.75" thickBot="1">
      <c r="A123" s="32"/>
      <c r="B123" s="1"/>
      <c r="C123" s="31"/>
      <c r="D123" s="32"/>
      <c r="E123" s="32"/>
      <c r="F123" s="32"/>
      <c r="G123" s="37"/>
      <c r="H123" s="35"/>
      <c r="I123" s="38"/>
      <c r="J123" s="36">
        <f>SUM(J120:J122)</f>
        <v>589</v>
      </c>
    </row>
    <row r="124" spans="1:10" ht="18">
      <c r="A124" s="1"/>
      <c r="B124" s="1"/>
      <c r="C124" s="31"/>
      <c r="D124" s="32"/>
      <c r="E124" s="32"/>
      <c r="F124" s="32"/>
      <c r="G124" s="46"/>
      <c r="H124" s="47"/>
      <c r="I124" s="47"/>
      <c r="J124" s="48"/>
    </row>
    <row r="126" spans="1:10" ht="18">
      <c r="A126" s="32" t="s">
        <v>2</v>
      </c>
      <c r="B126" s="1"/>
      <c r="C126" s="31" t="s">
        <v>107</v>
      </c>
      <c r="D126" s="31"/>
      <c r="E126" s="32"/>
      <c r="F126" s="32"/>
      <c r="G126" s="32"/>
      <c r="H126" s="32"/>
      <c r="I126" s="32"/>
      <c r="J126" s="32"/>
    </row>
    <row r="127" spans="1:10" ht="12.75">
      <c r="A127" s="28" t="s">
        <v>3</v>
      </c>
      <c r="B127" s="18"/>
      <c r="C127" s="26" t="s">
        <v>4</v>
      </c>
      <c r="D127" s="26" t="s">
        <v>5</v>
      </c>
      <c r="E127" s="26"/>
      <c r="F127" s="27" t="s">
        <v>145</v>
      </c>
      <c r="G127" s="28" t="s">
        <v>6</v>
      </c>
      <c r="H127" s="29" t="s">
        <v>7</v>
      </c>
      <c r="I127" s="45" t="s">
        <v>8</v>
      </c>
      <c r="J127" s="45" t="s">
        <v>9</v>
      </c>
    </row>
    <row r="128" spans="1:10" ht="12.75">
      <c r="A128" s="28">
        <v>1</v>
      </c>
      <c r="B128" s="18"/>
      <c r="C128" s="26"/>
      <c r="D128" s="26"/>
      <c r="E128" s="26"/>
      <c r="F128" s="27"/>
      <c r="G128" s="28">
        <v>0</v>
      </c>
      <c r="H128" s="28">
        <v>0</v>
      </c>
      <c r="I128" s="29">
        <v>0</v>
      </c>
      <c r="J128" s="30">
        <f>SUM(G128:I128)</f>
        <v>0</v>
      </c>
    </row>
    <row r="129" spans="1:10" ht="12.75">
      <c r="A129" s="28">
        <v>2</v>
      </c>
      <c r="B129" s="18"/>
      <c r="C129" s="26" t="s">
        <v>37</v>
      </c>
      <c r="D129" s="26" t="s">
        <v>38</v>
      </c>
      <c r="E129" s="26"/>
      <c r="F129" s="27"/>
      <c r="G129" s="28">
        <v>0</v>
      </c>
      <c r="H129" s="28">
        <v>0</v>
      </c>
      <c r="I129" s="29">
        <v>0</v>
      </c>
      <c r="J129" s="30">
        <f>SUM(G129:I129)</f>
        <v>0</v>
      </c>
    </row>
    <row r="130" spans="1:10" ht="12.75">
      <c r="A130" s="28">
        <v>3</v>
      </c>
      <c r="B130" s="18"/>
      <c r="C130" s="26" t="s">
        <v>73</v>
      </c>
      <c r="D130" s="26" t="s">
        <v>55</v>
      </c>
      <c r="E130" s="26"/>
      <c r="F130" s="27">
        <v>266</v>
      </c>
      <c r="G130" s="28">
        <v>95.4</v>
      </c>
      <c r="H130" s="29">
        <v>93</v>
      </c>
      <c r="I130" s="29">
        <v>83.2</v>
      </c>
      <c r="J130" s="30">
        <f>SUM(G130:I130)</f>
        <v>271.6</v>
      </c>
    </row>
    <row r="131" spans="1:10" ht="18.75" thickBot="1">
      <c r="A131" s="1"/>
      <c r="B131" s="1"/>
      <c r="C131" s="31"/>
      <c r="D131" s="32"/>
      <c r="E131" s="32"/>
      <c r="F131" s="32"/>
      <c r="G131" s="33"/>
      <c r="H131" s="34"/>
      <c r="I131" s="35"/>
      <c r="J131" s="36">
        <f>SUM(J128:J130)</f>
        <v>271.6</v>
      </c>
    </row>
    <row r="133" spans="1:10" ht="18">
      <c r="A133" s="1"/>
      <c r="B133" s="1"/>
      <c r="C133" s="31"/>
      <c r="D133" s="32"/>
      <c r="E133" s="32"/>
      <c r="F133" s="32"/>
      <c r="G133" s="46"/>
      <c r="H133" s="47"/>
      <c r="I133" s="47"/>
      <c r="J133" s="48"/>
    </row>
    <row r="134" spans="1:10" ht="18">
      <c r="A134" s="32" t="s">
        <v>2</v>
      </c>
      <c r="B134" s="1"/>
      <c r="C134" s="31" t="s">
        <v>50</v>
      </c>
      <c r="D134" s="31"/>
      <c r="E134" s="32"/>
      <c r="F134" s="32"/>
      <c r="G134" s="32"/>
      <c r="H134" s="32"/>
      <c r="I134" s="32"/>
      <c r="J134" s="32"/>
    </row>
    <row r="135" spans="1:10" ht="12.75">
      <c r="A135" s="28" t="s">
        <v>3</v>
      </c>
      <c r="B135" s="18"/>
      <c r="C135" s="26" t="s">
        <v>4</v>
      </c>
      <c r="D135" s="26" t="s">
        <v>5</v>
      </c>
      <c r="E135" s="26"/>
      <c r="F135" s="27" t="s">
        <v>145</v>
      </c>
      <c r="G135" s="28" t="s">
        <v>6</v>
      </c>
      <c r="H135" s="29" t="s">
        <v>7</v>
      </c>
      <c r="I135" s="45" t="s">
        <v>8</v>
      </c>
      <c r="J135" s="45" t="s">
        <v>9</v>
      </c>
    </row>
    <row r="136" spans="1:10" ht="12.75">
      <c r="A136" s="28">
        <v>1</v>
      </c>
      <c r="B136" s="18"/>
      <c r="C136" s="26" t="s">
        <v>101</v>
      </c>
      <c r="D136" s="26" t="s">
        <v>102</v>
      </c>
      <c r="E136" s="26"/>
      <c r="F136" s="27">
        <v>289</v>
      </c>
      <c r="G136" s="28">
        <v>99.4</v>
      </c>
      <c r="H136" s="28">
        <v>100.4</v>
      </c>
      <c r="I136" s="29">
        <v>103.2</v>
      </c>
      <c r="J136" s="30">
        <f>SUM(G136:I136)</f>
        <v>303</v>
      </c>
    </row>
    <row r="137" spans="1:10" ht="12.75">
      <c r="A137" s="28">
        <v>2</v>
      </c>
      <c r="B137" s="18"/>
      <c r="C137" s="26" t="s">
        <v>93</v>
      </c>
      <c r="D137" s="26" t="s">
        <v>24</v>
      </c>
      <c r="E137" s="26"/>
      <c r="F137" s="27">
        <v>277</v>
      </c>
      <c r="G137" s="28">
        <v>97.2</v>
      </c>
      <c r="H137" s="28">
        <v>97.7</v>
      </c>
      <c r="I137" s="28">
        <v>93.1</v>
      </c>
      <c r="J137" s="30">
        <f>SUM(G137:I137)</f>
        <v>288</v>
      </c>
    </row>
    <row r="138" spans="1:10" ht="12.75">
      <c r="A138" s="28">
        <v>3</v>
      </c>
      <c r="B138" s="18"/>
      <c r="C138" s="26" t="s">
        <v>10</v>
      </c>
      <c r="D138" s="26" t="s">
        <v>11</v>
      </c>
      <c r="E138" s="26"/>
      <c r="F138" s="29">
        <v>276</v>
      </c>
      <c r="G138" s="28">
        <v>90.3</v>
      </c>
      <c r="H138" s="29">
        <v>95.9</v>
      </c>
      <c r="I138" s="29">
        <v>95.8</v>
      </c>
      <c r="J138" s="30">
        <f>SUM(G138:I138)</f>
        <v>282</v>
      </c>
    </row>
    <row r="139" spans="1:10" ht="16.5" thickBot="1">
      <c r="A139" s="1"/>
      <c r="B139" s="1"/>
      <c r="C139" s="32"/>
      <c r="D139" s="32"/>
      <c r="E139" s="32"/>
      <c r="F139" s="63"/>
      <c r="G139" s="68"/>
      <c r="H139" s="69"/>
      <c r="I139" s="51"/>
      <c r="J139" s="49">
        <f>SUM(J136:J138)</f>
        <v>873</v>
      </c>
    </row>
    <row r="140" spans="1:10" ht="18">
      <c r="A140" s="1"/>
      <c r="B140" s="1"/>
      <c r="C140" s="31"/>
      <c r="D140" s="32"/>
      <c r="E140" s="32"/>
      <c r="F140" s="32"/>
      <c r="G140" s="46"/>
      <c r="H140" s="47"/>
      <c r="I140" s="47"/>
      <c r="J140" s="48"/>
    </row>
    <row r="141" spans="1:10" ht="18">
      <c r="A141" s="1"/>
      <c r="B141" s="1"/>
      <c r="C141" s="31"/>
      <c r="D141" s="32"/>
      <c r="E141" s="32"/>
      <c r="F141" s="32"/>
      <c r="G141" s="46"/>
      <c r="H141" s="47"/>
      <c r="I141" s="47"/>
      <c r="J141" s="48"/>
    </row>
    <row r="142" spans="1:10" ht="18">
      <c r="A142" s="32" t="s">
        <v>2</v>
      </c>
      <c r="B142" s="1"/>
      <c r="C142" s="31" t="s">
        <v>126</v>
      </c>
      <c r="D142" s="31"/>
      <c r="E142" s="32"/>
      <c r="F142" s="32"/>
      <c r="G142" s="32"/>
      <c r="H142" s="32"/>
      <c r="I142" s="32"/>
      <c r="J142" s="32"/>
    </row>
    <row r="143" spans="1:10" ht="12.75">
      <c r="A143" s="28" t="s">
        <v>3</v>
      </c>
      <c r="B143" s="18"/>
      <c r="C143" s="26" t="s">
        <v>4</v>
      </c>
      <c r="D143" s="26" t="s">
        <v>5</v>
      </c>
      <c r="E143" s="26"/>
      <c r="F143" s="27" t="s">
        <v>145</v>
      </c>
      <c r="G143" s="28" t="s">
        <v>6</v>
      </c>
      <c r="H143" s="29" t="s">
        <v>7</v>
      </c>
      <c r="I143" s="45" t="s">
        <v>8</v>
      </c>
      <c r="J143" s="45" t="s">
        <v>9</v>
      </c>
    </row>
    <row r="144" spans="1:10" ht="12.75">
      <c r="A144" s="28">
        <v>1</v>
      </c>
      <c r="B144" s="18"/>
      <c r="C144" s="26" t="s">
        <v>54</v>
      </c>
      <c r="D144" s="26" t="s">
        <v>127</v>
      </c>
      <c r="E144" s="26"/>
      <c r="F144" s="27">
        <v>286</v>
      </c>
      <c r="G144" s="28">
        <v>98</v>
      </c>
      <c r="H144" s="28">
        <v>101.7</v>
      </c>
      <c r="I144" s="29">
        <v>99.3</v>
      </c>
      <c r="J144" s="30">
        <f>SUM(G144:I144)</f>
        <v>299</v>
      </c>
    </row>
    <row r="145" spans="1:10" ht="12.75">
      <c r="A145" s="28">
        <v>2</v>
      </c>
      <c r="B145" s="18"/>
      <c r="C145" s="26" t="s">
        <v>23</v>
      </c>
      <c r="D145" s="26" t="s">
        <v>85</v>
      </c>
      <c r="E145" s="26"/>
      <c r="F145" s="27">
        <v>281</v>
      </c>
      <c r="G145" s="28">
        <v>97.9</v>
      </c>
      <c r="H145" s="28">
        <v>95.2</v>
      </c>
      <c r="I145" s="28">
        <v>101.5</v>
      </c>
      <c r="J145" s="30">
        <f>SUM(G145:I145)</f>
        <v>294.6</v>
      </c>
    </row>
    <row r="146" spans="1:10" ht="13.5" thickBot="1">
      <c r="A146" s="28">
        <v>3</v>
      </c>
      <c r="B146" s="26"/>
      <c r="C146" s="26" t="s">
        <v>128</v>
      </c>
      <c r="D146" s="26" t="s">
        <v>129</v>
      </c>
      <c r="E146" s="26"/>
      <c r="F146" s="27">
        <v>268</v>
      </c>
      <c r="G146" s="28">
        <v>98</v>
      </c>
      <c r="H146" s="29">
        <v>96.1</v>
      </c>
      <c r="I146" s="29">
        <v>85.9</v>
      </c>
      <c r="J146" s="30">
        <f>SUM(G146:I146)</f>
        <v>280</v>
      </c>
    </row>
    <row r="147" spans="1:10" ht="18.75" thickBot="1">
      <c r="A147" s="1"/>
      <c r="B147" s="1"/>
      <c r="C147" s="31"/>
      <c r="D147" s="32"/>
      <c r="E147" s="32"/>
      <c r="F147" s="32"/>
      <c r="G147" s="83"/>
      <c r="H147" s="84"/>
      <c r="I147" s="85"/>
      <c r="J147" s="86">
        <f>SUM(J144:J146)</f>
        <v>873.6</v>
      </c>
    </row>
    <row r="148" spans="1:10" ht="18">
      <c r="A148" s="1"/>
      <c r="B148" s="1"/>
      <c r="C148" s="31"/>
      <c r="D148" s="32"/>
      <c r="E148" s="32"/>
      <c r="F148" s="32"/>
      <c r="G148" s="46"/>
      <c r="H148" s="47"/>
      <c r="I148" s="47"/>
      <c r="J148" s="48"/>
    </row>
    <row r="149" spans="1:10" ht="18">
      <c r="A149" s="1"/>
      <c r="B149" s="1"/>
      <c r="C149" s="31"/>
      <c r="D149" s="32"/>
      <c r="E149" s="32"/>
      <c r="F149" s="32"/>
      <c r="G149" s="46"/>
      <c r="H149" s="47"/>
      <c r="I149" s="47"/>
      <c r="J149" s="48"/>
    </row>
    <row r="150" spans="1:10" ht="18">
      <c r="A150" s="32"/>
      <c r="B150" s="1"/>
      <c r="C150" s="31"/>
      <c r="D150" s="31"/>
      <c r="E150" s="32"/>
      <c r="F150" s="32"/>
      <c r="G150" s="32"/>
      <c r="H150" s="32"/>
      <c r="I150" s="32"/>
      <c r="J150" s="32"/>
    </row>
    <row r="151" spans="1:10" ht="12.75">
      <c r="A151" s="63"/>
      <c r="B151" s="1"/>
      <c r="C151" s="32"/>
      <c r="D151" s="32"/>
      <c r="E151" s="32"/>
      <c r="F151" s="63"/>
      <c r="G151" s="63"/>
      <c r="H151" s="63"/>
      <c r="I151" s="72"/>
      <c r="J151" s="72"/>
    </row>
    <row r="152" spans="1:10" ht="12.75">
      <c r="A152" s="63"/>
      <c r="B152" s="1"/>
      <c r="C152" s="32"/>
      <c r="D152" s="32"/>
      <c r="E152" s="32"/>
      <c r="F152" s="63"/>
      <c r="G152" s="63"/>
      <c r="H152" s="63"/>
      <c r="I152" s="63"/>
      <c r="J152" s="64"/>
    </row>
    <row r="153" spans="1:10" ht="12.75">
      <c r="A153" s="63"/>
      <c r="B153" s="1"/>
      <c r="C153" s="32"/>
      <c r="D153" s="32"/>
      <c r="E153" s="32"/>
      <c r="F153" s="63"/>
      <c r="G153" s="63"/>
      <c r="H153" s="63"/>
      <c r="I153" s="63"/>
      <c r="J153" s="64"/>
    </row>
    <row r="154" spans="1:10" ht="12.75">
      <c r="A154" s="63"/>
      <c r="B154" s="32"/>
      <c r="C154" s="32"/>
      <c r="D154" s="32"/>
      <c r="E154" s="32"/>
      <c r="F154" s="63"/>
      <c r="G154" s="63"/>
      <c r="H154" s="63"/>
      <c r="I154" s="63"/>
      <c r="J154" s="64"/>
    </row>
    <row r="155" spans="1:10" ht="15.75">
      <c r="A155" s="1"/>
      <c r="B155" s="1"/>
      <c r="J155" s="48"/>
    </row>
    <row r="156" spans="1:10" ht="18">
      <c r="A156" s="1"/>
      <c r="B156" s="1"/>
      <c r="C156" s="31"/>
      <c r="D156" s="32"/>
      <c r="E156" s="32"/>
      <c r="F156" s="32"/>
      <c r="G156" s="46"/>
      <c r="H156" s="47"/>
      <c r="I156" s="47"/>
      <c r="J156" s="48"/>
    </row>
    <row r="157" spans="1:10" ht="18">
      <c r="A157" s="1"/>
      <c r="B157" s="1"/>
      <c r="C157" s="31"/>
      <c r="D157" s="32"/>
      <c r="E157" s="32"/>
      <c r="F157" s="32"/>
      <c r="G157" s="46"/>
      <c r="H157" s="47"/>
      <c r="I157" s="47"/>
      <c r="J157" s="48"/>
    </row>
    <row r="158" spans="1:10" ht="18">
      <c r="A158" s="1"/>
      <c r="B158" s="1"/>
      <c r="C158" s="31"/>
      <c r="D158" s="32"/>
      <c r="E158" s="32"/>
      <c r="F158" s="32"/>
      <c r="G158" s="46"/>
      <c r="H158" s="47"/>
      <c r="I158" s="47"/>
      <c r="J158" s="48"/>
    </row>
    <row r="159" spans="1:10" ht="23.25">
      <c r="A159" s="32"/>
      <c r="B159" s="1"/>
      <c r="C159" s="57"/>
      <c r="D159" s="32"/>
      <c r="E159" s="32"/>
      <c r="F159" s="32"/>
      <c r="G159" s="46"/>
      <c r="H159" s="47"/>
      <c r="I159" s="32"/>
      <c r="J159" s="48"/>
    </row>
    <row r="160" spans="1:10" ht="15.75">
      <c r="A160" s="32"/>
      <c r="B160" s="1"/>
      <c r="C160" s="44"/>
      <c r="D160" s="32"/>
      <c r="E160" s="32"/>
      <c r="F160" s="32"/>
      <c r="G160" s="46"/>
      <c r="H160" s="47"/>
      <c r="I160" s="32"/>
      <c r="J160" s="48"/>
    </row>
    <row r="161" spans="1:10" ht="15.75">
      <c r="A161" s="32"/>
      <c r="B161" s="1"/>
      <c r="C161" s="44"/>
      <c r="D161" s="32"/>
      <c r="E161" s="32"/>
      <c r="F161" s="32"/>
      <c r="G161" s="46"/>
      <c r="H161" s="47"/>
      <c r="I161" s="32"/>
      <c r="J161" s="48"/>
    </row>
    <row r="162" spans="1:10" ht="15.75">
      <c r="A162" s="32"/>
      <c r="B162" s="1"/>
      <c r="C162" s="44"/>
      <c r="D162" s="32"/>
      <c r="E162" s="32"/>
      <c r="F162" s="32"/>
      <c r="G162" s="46"/>
      <c r="H162" s="47"/>
      <c r="I162" s="32"/>
      <c r="J162" s="48"/>
    </row>
    <row r="164" spans="3:9" ht="23.25">
      <c r="C164" s="57" t="s">
        <v>96</v>
      </c>
      <c r="D164" s="32"/>
      <c r="E164" s="32"/>
      <c r="F164" s="32"/>
      <c r="G164" s="46"/>
      <c r="H164" s="47"/>
      <c r="I164" s="47"/>
    </row>
    <row r="172" spans="1:10" ht="18">
      <c r="A172" s="32" t="s">
        <v>2</v>
      </c>
      <c r="B172" s="1"/>
      <c r="C172" s="2" t="s">
        <v>82</v>
      </c>
      <c r="D172" s="1"/>
      <c r="E172" s="1"/>
      <c r="F172" s="1"/>
      <c r="G172" s="22"/>
      <c r="H172" s="23"/>
      <c r="I172" s="22"/>
      <c r="J172" s="25"/>
    </row>
    <row r="173" spans="1:10" ht="12.75">
      <c r="A173" s="28" t="s">
        <v>3</v>
      </c>
      <c r="B173" s="18"/>
      <c r="C173" s="7" t="s">
        <v>4</v>
      </c>
      <c r="D173" s="19" t="s">
        <v>5</v>
      </c>
      <c r="E173" s="7"/>
      <c r="F173" s="27" t="s">
        <v>145</v>
      </c>
      <c r="G173" s="28" t="s">
        <v>6</v>
      </c>
      <c r="H173" s="29" t="s">
        <v>7</v>
      </c>
      <c r="I173" s="45" t="s">
        <v>8</v>
      </c>
      <c r="J173" s="45" t="s">
        <v>9</v>
      </c>
    </row>
    <row r="174" spans="1:10" ht="12.75">
      <c r="A174" s="28">
        <v>1</v>
      </c>
      <c r="B174" s="18"/>
      <c r="C174" s="26" t="s">
        <v>133</v>
      </c>
      <c r="D174" s="26" t="s">
        <v>21</v>
      </c>
      <c r="E174" s="26"/>
      <c r="F174" s="29">
        <v>300</v>
      </c>
      <c r="G174" s="28">
        <v>105.5</v>
      </c>
      <c r="H174" s="28">
        <v>105.1</v>
      </c>
      <c r="I174" s="29">
        <v>105.5</v>
      </c>
      <c r="J174" s="30">
        <f>SUM(G174:I174)</f>
        <v>316.1</v>
      </c>
    </row>
    <row r="175" spans="1:10" ht="12.75">
      <c r="A175" s="28">
        <v>2</v>
      </c>
      <c r="B175" s="18"/>
      <c r="C175" s="26" t="s">
        <v>84</v>
      </c>
      <c r="D175" s="26" t="s">
        <v>97</v>
      </c>
      <c r="E175" s="26"/>
      <c r="F175" s="29">
        <v>292</v>
      </c>
      <c r="G175" s="28">
        <v>101.5</v>
      </c>
      <c r="H175" s="28">
        <v>102.3</v>
      </c>
      <c r="I175" s="28">
        <v>101.2</v>
      </c>
      <c r="J175" s="30">
        <f>SUM(G175:I175)</f>
        <v>305</v>
      </c>
    </row>
    <row r="176" spans="1:10" ht="12.75">
      <c r="A176" s="28">
        <v>3</v>
      </c>
      <c r="B176" s="18"/>
      <c r="C176" s="26" t="s">
        <v>90</v>
      </c>
      <c r="D176" s="26" t="s">
        <v>91</v>
      </c>
      <c r="E176" s="26"/>
      <c r="F176" s="29">
        <v>299</v>
      </c>
      <c r="G176" s="28">
        <v>104.6</v>
      </c>
      <c r="H176" s="29">
        <v>103.1</v>
      </c>
      <c r="I176" s="29">
        <v>105.7</v>
      </c>
      <c r="J176" s="30">
        <f>SUM(G176:I176)</f>
        <v>313.4</v>
      </c>
    </row>
    <row r="177" spans="1:10" ht="16.5" thickBot="1">
      <c r="A177" s="32"/>
      <c r="B177" s="1"/>
      <c r="C177" s="44"/>
      <c r="D177" s="32"/>
      <c r="E177" s="32"/>
      <c r="F177" s="32"/>
      <c r="G177" s="37"/>
      <c r="H177" s="35"/>
      <c r="I177" s="38"/>
      <c r="J177" s="36">
        <f>SUM(J174:J176)</f>
        <v>934.5</v>
      </c>
    </row>
    <row r="178" spans="1:10" ht="15.75">
      <c r="A178" s="32"/>
      <c r="B178" s="1"/>
      <c r="C178" s="44"/>
      <c r="D178" s="32"/>
      <c r="E178" s="32"/>
      <c r="F178" s="32"/>
      <c r="G178" s="46"/>
      <c r="H178" s="47"/>
      <c r="I178" s="32"/>
      <c r="J178" s="48"/>
    </row>
    <row r="179" spans="1:10" ht="15.75">
      <c r="A179" s="32"/>
      <c r="B179" s="1"/>
      <c r="C179" s="44"/>
      <c r="D179" s="32"/>
      <c r="E179" s="32"/>
      <c r="F179" s="32"/>
      <c r="G179" s="46"/>
      <c r="H179" s="47"/>
      <c r="I179" s="32"/>
      <c r="J179" s="48"/>
    </row>
    <row r="180" spans="1:10" ht="18">
      <c r="A180" s="32" t="s">
        <v>2</v>
      </c>
      <c r="B180" s="1"/>
      <c r="C180" s="2" t="s">
        <v>95</v>
      </c>
      <c r="D180" s="1"/>
      <c r="E180" s="1"/>
      <c r="F180" s="1"/>
      <c r="G180" s="22"/>
      <c r="H180" s="23"/>
      <c r="I180" s="22"/>
      <c r="J180" s="25"/>
    </row>
    <row r="181" spans="1:10" ht="12.75">
      <c r="A181" s="28" t="s">
        <v>3</v>
      </c>
      <c r="B181" s="18"/>
      <c r="C181" s="7" t="s">
        <v>4</v>
      </c>
      <c r="D181" s="19" t="s">
        <v>5</v>
      </c>
      <c r="E181" s="7"/>
      <c r="F181" s="27" t="s">
        <v>145</v>
      </c>
      <c r="G181" s="28" t="s">
        <v>6</v>
      </c>
      <c r="H181" s="29" t="s">
        <v>7</v>
      </c>
      <c r="I181" s="45" t="s">
        <v>8</v>
      </c>
      <c r="J181" s="45" t="s">
        <v>9</v>
      </c>
    </row>
    <row r="182" spans="1:10" ht="12.75">
      <c r="A182" s="28">
        <v>1</v>
      </c>
      <c r="B182" s="18"/>
      <c r="C182" s="26" t="s">
        <v>83</v>
      </c>
      <c r="D182" s="26" t="s">
        <v>26</v>
      </c>
      <c r="E182" s="26"/>
      <c r="F182" s="29">
        <v>286</v>
      </c>
      <c r="G182" s="28">
        <v>99.4</v>
      </c>
      <c r="H182" s="28">
        <v>99.1</v>
      </c>
      <c r="I182" s="29">
        <v>103.3</v>
      </c>
      <c r="J182" s="30">
        <f>SUM(G182:I182)</f>
        <v>301.8</v>
      </c>
    </row>
    <row r="183" spans="1:10" ht="12.75">
      <c r="A183" s="28">
        <v>2</v>
      </c>
      <c r="B183" s="18"/>
      <c r="C183" s="26" t="s">
        <v>94</v>
      </c>
      <c r="D183" s="26" t="s">
        <v>86</v>
      </c>
      <c r="E183" s="26"/>
      <c r="F183" s="29">
        <v>292</v>
      </c>
      <c r="G183" s="28">
        <v>101.3</v>
      </c>
      <c r="H183" s="28">
        <v>100.6</v>
      </c>
      <c r="I183" s="28">
        <v>102.4</v>
      </c>
      <c r="J183" s="30">
        <f>SUM(G183:I183)</f>
        <v>304.29999999999995</v>
      </c>
    </row>
    <row r="184" spans="1:10" ht="12.75">
      <c r="A184" s="28">
        <v>3</v>
      </c>
      <c r="B184" s="18"/>
      <c r="C184" s="26" t="s">
        <v>138</v>
      </c>
      <c r="D184" s="26" t="s">
        <v>139</v>
      </c>
      <c r="E184" s="26"/>
      <c r="F184" s="29">
        <v>277</v>
      </c>
      <c r="G184" s="28">
        <v>96.7</v>
      </c>
      <c r="H184" s="29">
        <v>96</v>
      </c>
      <c r="I184" s="29">
        <v>96.3</v>
      </c>
      <c r="J184" s="30">
        <f>SUM(G184:I184)</f>
        <v>289</v>
      </c>
    </row>
    <row r="185" spans="1:10" ht="16.5" thickBot="1">
      <c r="A185" s="32"/>
      <c r="B185" s="1"/>
      <c r="C185" s="44"/>
      <c r="D185" s="32"/>
      <c r="E185" s="32"/>
      <c r="F185" s="32"/>
      <c r="G185" s="37"/>
      <c r="H185" s="35"/>
      <c r="I185" s="38"/>
      <c r="J185" s="36">
        <f>SUM(J182:J184)</f>
        <v>895.0999999999999</v>
      </c>
    </row>
    <row r="186" spans="1:10" ht="18">
      <c r="A186" s="32"/>
      <c r="B186" s="1"/>
      <c r="C186" s="2"/>
      <c r="D186" s="1"/>
      <c r="E186" s="1"/>
      <c r="F186" s="1"/>
      <c r="G186" s="22"/>
      <c r="H186" s="23"/>
      <c r="I186" s="22"/>
      <c r="J186" s="25"/>
    </row>
    <row r="187" spans="1:10" ht="12.75">
      <c r="A187" s="63"/>
      <c r="B187" s="1"/>
      <c r="C187" s="1"/>
      <c r="D187" s="87"/>
      <c r="E187" s="1"/>
      <c r="F187" s="24"/>
      <c r="G187" s="24"/>
      <c r="H187" s="24"/>
      <c r="I187" s="88"/>
      <c r="J187" s="88"/>
    </row>
    <row r="188" spans="1:10" ht="12.75">
      <c r="A188" s="63"/>
      <c r="B188" s="1"/>
      <c r="C188" s="32"/>
      <c r="D188" s="32"/>
      <c r="E188" s="32"/>
      <c r="F188" s="63"/>
      <c r="G188" s="63"/>
      <c r="H188" s="63"/>
      <c r="I188" s="63"/>
      <c r="J188" s="64"/>
    </row>
    <row r="189" spans="1:10" ht="18">
      <c r="A189" s="32" t="s">
        <v>2</v>
      </c>
      <c r="B189" s="1"/>
      <c r="C189" s="2" t="s">
        <v>135</v>
      </c>
      <c r="D189" s="1"/>
      <c r="E189" s="1"/>
      <c r="F189" s="1"/>
      <c r="G189" s="22"/>
      <c r="H189" s="23"/>
      <c r="I189" s="22"/>
      <c r="J189" s="25"/>
    </row>
    <row r="190" spans="1:10" ht="12.75">
      <c r="A190" s="28" t="s">
        <v>3</v>
      </c>
      <c r="B190" s="18"/>
      <c r="C190" s="7" t="s">
        <v>4</v>
      </c>
      <c r="D190" s="19" t="s">
        <v>5</v>
      </c>
      <c r="E190" s="7"/>
      <c r="F190" s="27" t="s">
        <v>145</v>
      </c>
      <c r="G190" s="28" t="s">
        <v>6</v>
      </c>
      <c r="H190" s="29" t="s">
        <v>7</v>
      </c>
      <c r="I190" s="45" t="s">
        <v>8</v>
      </c>
      <c r="J190" s="45" t="s">
        <v>9</v>
      </c>
    </row>
    <row r="191" spans="1:10" ht="12.75">
      <c r="A191" s="28">
        <v>1</v>
      </c>
      <c r="B191" s="18"/>
      <c r="C191" s="26" t="s">
        <v>136</v>
      </c>
      <c r="D191" s="26" t="s">
        <v>137</v>
      </c>
      <c r="E191" s="26"/>
      <c r="F191" s="29">
        <v>274</v>
      </c>
      <c r="G191" s="28">
        <v>97.8</v>
      </c>
      <c r="H191" s="28">
        <v>94.3</v>
      </c>
      <c r="I191" s="29">
        <v>94.9</v>
      </c>
      <c r="J191" s="30">
        <f>SUM(G191:I191)</f>
        <v>287</v>
      </c>
    </row>
    <row r="192" spans="1:10" ht="12.75">
      <c r="A192" s="28">
        <v>2</v>
      </c>
      <c r="B192" s="18"/>
      <c r="C192" s="26" t="s">
        <v>138</v>
      </c>
      <c r="D192" s="26" t="s">
        <v>139</v>
      </c>
      <c r="E192" s="26"/>
      <c r="F192" s="29"/>
      <c r="G192" s="28">
        <v>0</v>
      </c>
      <c r="H192" s="28">
        <v>0</v>
      </c>
      <c r="I192" s="28">
        <v>0</v>
      </c>
      <c r="J192" s="30">
        <f>SUM(G192:I192)</f>
        <v>0</v>
      </c>
    </row>
    <row r="193" spans="1:10" ht="12.75">
      <c r="A193" s="28">
        <v>3</v>
      </c>
      <c r="B193" s="18"/>
      <c r="C193" s="26"/>
      <c r="D193" s="26"/>
      <c r="E193" s="26"/>
      <c r="F193" s="29"/>
      <c r="G193" s="28">
        <v>0</v>
      </c>
      <c r="H193" s="29">
        <v>0</v>
      </c>
      <c r="I193" s="29">
        <v>0</v>
      </c>
      <c r="J193" s="30">
        <f>SUM(G193:I193)</f>
        <v>0</v>
      </c>
    </row>
    <row r="194" spans="1:10" ht="16.5" thickBot="1">
      <c r="A194" s="32"/>
      <c r="B194" s="1"/>
      <c r="C194" s="44"/>
      <c r="D194" s="32"/>
      <c r="E194" s="32"/>
      <c r="F194" s="32"/>
      <c r="G194" s="37"/>
      <c r="H194" s="35"/>
      <c r="I194" s="38"/>
      <c r="J194" s="36">
        <f>SUM(J191:J193)</f>
        <v>287</v>
      </c>
    </row>
  </sheetData>
  <sheetProtection/>
  <printOptions/>
  <pageMargins left="0.31496062992125984" right="0.11811023622047245" top="0" bottom="0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3"/>
  <sheetViews>
    <sheetView zoomScalePageLayoutView="0" workbookViewId="0" topLeftCell="A37">
      <selection activeCell="D55" sqref="D55"/>
    </sheetView>
  </sheetViews>
  <sheetFormatPr defaultColWidth="11.421875" defaultRowHeight="12.75"/>
  <cols>
    <col min="1" max="1" width="4.140625" style="0" customWidth="1"/>
    <col min="2" max="2" width="4.28125" style="0" customWidth="1"/>
    <col min="4" max="4" width="11.421875" style="0" customWidth="1"/>
  </cols>
  <sheetData>
    <row r="2" ht="23.25">
      <c r="C2" s="56" t="s">
        <v>76</v>
      </c>
    </row>
    <row r="3" spans="1:10" ht="20.25">
      <c r="A3" s="2" t="s">
        <v>70</v>
      </c>
      <c r="B3" s="3"/>
      <c r="C3" s="3"/>
      <c r="D3" s="1"/>
      <c r="E3" s="1"/>
      <c r="F3" s="1"/>
      <c r="G3" s="1"/>
      <c r="H3" s="1"/>
      <c r="I3" s="1"/>
      <c r="J3" s="1"/>
    </row>
    <row r="4" spans="1:10" ht="20.25">
      <c r="A4" s="2"/>
      <c r="B4" s="3"/>
      <c r="C4" s="3"/>
      <c r="D4" s="1"/>
      <c r="E4" s="1"/>
      <c r="F4" s="1"/>
      <c r="G4" s="1"/>
      <c r="H4" s="1"/>
      <c r="I4" s="1"/>
      <c r="J4" s="1"/>
    </row>
    <row r="5" spans="1:10" ht="20.25">
      <c r="A5" s="3"/>
      <c r="B5" s="3"/>
      <c r="C5" s="3"/>
      <c r="D5" s="1"/>
      <c r="E5" s="1"/>
      <c r="F5" s="1"/>
      <c r="G5" s="1"/>
      <c r="H5" s="1"/>
      <c r="I5" s="1"/>
      <c r="J5" s="1"/>
    </row>
    <row r="6" spans="1:10" ht="20.25">
      <c r="A6" s="4"/>
      <c r="B6" s="5" t="s">
        <v>0</v>
      </c>
      <c r="C6" s="6"/>
      <c r="D6" s="7"/>
      <c r="E6" s="73" t="s">
        <v>160</v>
      </c>
      <c r="F6" s="74" t="s">
        <v>1</v>
      </c>
      <c r="G6" s="5" t="s">
        <v>161</v>
      </c>
      <c r="H6" s="5"/>
      <c r="I6" s="75"/>
      <c r="J6" s="11" t="s">
        <v>162</v>
      </c>
    </row>
    <row r="7" spans="1:10" ht="20.25">
      <c r="A7" s="3"/>
      <c r="B7" s="12"/>
      <c r="C7" s="3"/>
      <c r="D7" s="1"/>
      <c r="E7" s="13"/>
      <c r="F7" s="14"/>
      <c r="G7" s="15"/>
      <c r="H7" s="15"/>
      <c r="I7" s="1"/>
      <c r="J7" s="16"/>
    </row>
    <row r="8" spans="1:10" ht="18">
      <c r="A8" s="32"/>
      <c r="B8" s="1"/>
      <c r="C8" s="31"/>
      <c r="D8" s="32"/>
      <c r="E8" s="32"/>
      <c r="F8" s="32"/>
      <c r="G8" s="43"/>
      <c r="H8" s="47"/>
      <c r="I8" s="32"/>
      <c r="J8" s="48"/>
    </row>
    <row r="9" spans="1:10" ht="18">
      <c r="A9" s="32" t="s">
        <v>2</v>
      </c>
      <c r="B9" s="1"/>
      <c r="C9" s="31" t="s">
        <v>39</v>
      </c>
      <c r="D9" s="32"/>
      <c r="E9" s="32"/>
      <c r="F9" s="32"/>
      <c r="G9" s="43"/>
      <c r="H9" s="43"/>
      <c r="I9" s="43"/>
      <c r="J9" s="43"/>
    </row>
    <row r="10" spans="1:10" ht="12.75">
      <c r="A10" s="28" t="s">
        <v>3</v>
      </c>
      <c r="B10" s="18"/>
      <c r="C10" s="26" t="s">
        <v>4</v>
      </c>
      <c r="D10" s="26" t="s">
        <v>5</v>
      </c>
      <c r="E10" s="26"/>
      <c r="F10" s="27" t="s">
        <v>145</v>
      </c>
      <c r="G10" s="28" t="s">
        <v>6</v>
      </c>
      <c r="H10" s="29" t="s">
        <v>7</v>
      </c>
      <c r="I10" s="45" t="s">
        <v>8</v>
      </c>
      <c r="J10" s="45" t="s">
        <v>9</v>
      </c>
    </row>
    <row r="11" spans="1:10" ht="12.75">
      <c r="A11" s="28">
        <v>1</v>
      </c>
      <c r="B11" s="18"/>
      <c r="C11" s="26" t="s">
        <v>57</v>
      </c>
      <c r="D11" s="26" t="s">
        <v>58</v>
      </c>
      <c r="E11" s="26"/>
      <c r="F11" s="27"/>
      <c r="G11" s="28"/>
      <c r="H11" s="28"/>
      <c r="I11" s="29"/>
      <c r="J11" s="30">
        <f>SUM(G11:I11)</f>
        <v>0</v>
      </c>
    </row>
    <row r="12" spans="1:10" ht="12.75">
      <c r="A12" s="28">
        <v>2</v>
      </c>
      <c r="B12" s="18"/>
      <c r="C12" s="26" t="s">
        <v>61</v>
      </c>
      <c r="D12" s="26" t="s">
        <v>62</v>
      </c>
      <c r="E12" s="26"/>
      <c r="F12" s="27"/>
      <c r="G12" s="28"/>
      <c r="H12" s="28"/>
      <c r="I12" s="29"/>
      <c r="J12" s="30">
        <f>SUM(G12:I12)</f>
        <v>0</v>
      </c>
    </row>
    <row r="13" spans="1:10" ht="12.75">
      <c r="A13" s="28">
        <v>3</v>
      </c>
      <c r="B13" s="18"/>
      <c r="C13" s="26" t="s">
        <v>31</v>
      </c>
      <c r="D13" s="26" t="s">
        <v>32</v>
      </c>
      <c r="E13" s="26"/>
      <c r="F13" s="29"/>
      <c r="G13" s="28"/>
      <c r="H13" s="28"/>
      <c r="I13" s="29"/>
      <c r="J13" s="30">
        <f>SUM(G13:I13)</f>
        <v>0</v>
      </c>
    </row>
    <row r="14" spans="1:10" ht="18.75" thickBot="1">
      <c r="A14" s="32"/>
      <c r="B14" s="1"/>
      <c r="C14" s="31"/>
      <c r="D14" s="32"/>
      <c r="E14" s="32"/>
      <c r="F14" s="32"/>
      <c r="G14" s="37"/>
      <c r="H14" s="35"/>
      <c r="I14" s="35"/>
      <c r="J14" s="36">
        <f>SUM(J11:J13)</f>
        <v>0</v>
      </c>
    </row>
    <row r="15" spans="1:10" ht="18">
      <c r="A15" s="32"/>
      <c r="B15" s="1"/>
      <c r="C15" s="31"/>
      <c r="D15" s="32"/>
      <c r="E15" s="32"/>
      <c r="F15" s="32"/>
      <c r="G15" s="46"/>
      <c r="H15" s="47"/>
      <c r="I15" s="47"/>
      <c r="J15" s="48"/>
    </row>
    <row r="16" spans="1:10" ht="12.75">
      <c r="A16" s="32"/>
      <c r="B16" s="1"/>
      <c r="C16" s="32"/>
      <c r="D16" s="32"/>
      <c r="E16" s="32"/>
      <c r="F16" s="32"/>
      <c r="G16" s="32"/>
      <c r="H16" s="43"/>
      <c r="I16" s="43"/>
      <c r="J16" s="43"/>
    </row>
    <row r="17" spans="1:10" ht="18">
      <c r="A17" s="32" t="s">
        <v>2</v>
      </c>
      <c r="B17" s="1"/>
      <c r="C17" s="31" t="s">
        <v>60</v>
      </c>
      <c r="D17" s="31"/>
      <c r="E17" s="32"/>
      <c r="F17" s="32"/>
      <c r="G17" s="32"/>
      <c r="H17" s="32"/>
      <c r="I17" s="32"/>
      <c r="J17" s="32"/>
    </row>
    <row r="18" spans="1:10" ht="12.75">
      <c r="A18" s="28" t="s">
        <v>3</v>
      </c>
      <c r="B18" s="18"/>
      <c r="C18" s="26" t="s">
        <v>4</v>
      </c>
      <c r="D18" s="26" t="s">
        <v>5</v>
      </c>
      <c r="E18" s="26"/>
      <c r="F18" s="27" t="s">
        <v>145</v>
      </c>
      <c r="G18" s="28" t="s">
        <v>6</v>
      </c>
      <c r="H18" s="29" t="s">
        <v>7</v>
      </c>
      <c r="I18" s="45" t="s">
        <v>8</v>
      </c>
      <c r="J18" s="45" t="s">
        <v>9</v>
      </c>
    </row>
    <row r="19" spans="1:10" ht="12.75">
      <c r="A19" s="28">
        <v>1</v>
      </c>
      <c r="B19" s="18"/>
      <c r="C19" s="26" t="s">
        <v>118</v>
      </c>
      <c r="D19" s="26" t="s">
        <v>24</v>
      </c>
      <c r="E19" s="26"/>
      <c r="F19" s="27"/>
      <c r="G19" s="28"/>
      <c r="H19" s="28"/>
      <c r="I19" s="29"/>
      <c r="J19" s="30">
        <f>SUM(G19:I19)</f>
        <v>0</v>
      </c>
    </row>
    <row r="20" spans="1:10" ht="12.75">
      <c r="A20" s="28">
        <v>2</v>
      </c>
      <c r="B20" s="18"/>
      <c r="C20" s="26" t="s">
        <v>146</v>
      </c>
      <c r="D20" s="26" t="s">
        <v>28</v>
      </c>
      <c r="E20" s="26"/>
      <c r="F20" s="27"/>
      <c r="G20" s="28"/>
      <c r="H20" s="28"/>
      <c r="I20" s="29"/>
      <c r="J20" s="30">
        <f>SUM(G20:I20)</f>
        <v>0</v>
      </c>
    </row>
    <row r="21" spans="1:10" ht="12.75">
      <c r="A21" s="28">
        <v>3</v>
      </c>
      <c r="B21" s="18"/>
      <c r="C21" s="26" t="s">
        <v>119</v>
      </c>
      <c r="D21" s="26" t="s">
        <v>21</v>
      </c>
      <c r="E21" s="26"/>
      <c r="F21" s="27"/>
      <c r="G21" s="28"/>
      <c r="H21" s="28"/>
      <c r="I21" s="29"/>
      <c r="J21" s="30">
        <f>SUM(G21:I21)</f>
        <v>0</v>
      </c>
    </row>
    <row r="22" spans="1:10" ht="16.5" thickBot="1">
      <c r="A22" s="63"/>
      <c r="B22" s="1"/>
      <c r="C22" s="32" t="s">
        <v>147</v>
      </c>
      <c r="D22" s="32" t="s">
        <v>148</v>
      </c>
      <c r="E22" s="32"/>
      <c r="F22" s="63"/>
      <c r="G22" s="28"/>
      <c r="H22" s="28"/>
      <c r="I22" s="28"/>
      <c r="J22" s="36">
        <f>SUM(J19:J21)</f>
        <v>0</v>
      </c>
    </row>
    <row r="23" spans="1:10" ht="18.75" thickBot="1">
      <c r="A23" s="1"/>
      <c r="B23" s="1"/>
      <c r="C23" s="31"/>
      <c r="D23" s="32"/>
      <c r="E23" s="32"/>
      <c r="F23" s="32"/>
      <c r="G23" s="33"/>
      <c r="H23" s="34"/>
      <c r="I23" s="35"/>
      <c r="J23" s="30"/>
    </row>
    <row r="24" spans="1:10" ht="18">
      <c r="A24" s="32"/>
      <c r="B24" s="1"/>
      <c r="C24" s="31"/>
      <c r="D24" s="32"/>
      <c r="E24" s="32"/>
      <c r="F24" s="32"/>
      <c r="G24" s="46"/>
      <c r="H24" s="47"/>
      <c r="I24" s="47"/>
      <c r="J24" s="48"/>
    </row>
    <row r="25" spans="1:10" ht="18">
      <c r="A25" s="32" t="s">
        <v>2</v>
      </c>
      <c r="B25" s="1"/>
      <c r="C25" s="31" t="s">
        <v>40</v>
      </c>
      <c r="D25" s="31"/>
      <c r="E25" s="32"/>
      <c r="F25" s="32"/>
      <c r="G25" s="43"/>
      <c r="H25" s="46"/>
      <c r="I25" s="43"/>
      <c r="J25" s="43"/>
    </row>
    <row r="26" spans="1:10" ht="12.75">
      <c r="A26" s="28" t="s">
        <v>3</v>
      </c>
      <c r="B26" s="18"/>
      <c r="C26" s="26" t="s">
        <v>4</v>
      </c>
      <c r="D26" s="26" t="s">
        <v>5</v>
      </c>
      <c r="E26" s="26"/>
      <c r="F26" s="27" t="s">
        <v>145</v>
      </c>
      <c r="G26" s="28" t="s">
        <v>6</v>
      </c>
      <c r="H26" s="29" t="s">
        <v>7</v>
      </c>
      <c r="I26" s="45" t="s">
        <v>8</v>
      </c>
      <c r="J26" s="45" t="s">
        <v>9</v>
      </c>
    </row>
    <row r="27" spans="1:10" ht="12.75">
      <c r="A27" s="28">
        <v>1</v>
      </c>
      <c r="B27" s="18"/>
      <c r="C27" s="26" t="s">
        <v>66</v>
      </c>
      <c r="D27" s="26" t="s">
        <v>71</v>
      </c>
      <c r="E27" s="26"/>
      <c r="F27" s="27"/>
      <c r="G27" s="28"/>
      <c r="H27" s="28"/>
      <c r="I27" s="29"/>
      <c r="J27" s="30">
        <f>SUM(G27:I27)</f>
        <v>0</v>
      </c>
    </row>
    <row r="28" spans="1:10" ht="12.75">
      <c r="A28" s="28">
        <v>2</v>
      </c>
      <c r="B28" s="18"/>
      <c r="C28" s="26" t="s">
        <v>66</v>
      </c>
      <c r="D28" s="26" t="s">
        <v>67</v>
      </c>
      <c r="E28" s="26"/>
      <c r="F28" s="27"/>
      <c r="G28" s="28"/>
      <c r="H28" s="28"/>
      <c r="I28" s="29"/>
      <c r="J28" s="30">
        <f>SUM(G28:I28)</f>
        <v>0</v>
      </c>
    </row>
    <row r="29" spans="1:10" ht="12.75">
      <c r="A29" s="28">
        <v>3</v>
      </c>
      <c r="B29" s="18"/>
      <c r="C29" s="26" t="s">
        <v>88</v>
      </c>
      <c r="D29" s="26" t="s">
        <v>89</v>
      </c>
      <c r="E29" s="26"/>
      <c r="F29" s="27"/>
      <c r="G29" s="28"/>
      <c r="H29" s="28"/>
      <c r="I29" s="29"/>
      <c r="J29" s="30">
        <f>SUM(G29:I29)</f>
        <v>0</v>
      </c>
    </row>
    <row r="30" spans="1:10" ht="18.75" thickBot="1">
      <c r="A30" s="32"/>
      <c r="B30" s="1"/>
      <c r="C30" s="31"/>
      <c r="D30" s="32"/>
      <c r="E30" s="32"/>
      <c r="F30" s="32"/>
      <c r="G30" s="37"/>
      <c r="H30" s="35"/>
      <c r="I30" s="38"/>
      <c r="J30" s="36">
        <f>SUM(J27:J29)</f>
        <v>0</v>
      </c>
    </row>
    <row r="31" spans="1:10" ht="18">
      <c r="A31" s="32"/>
      <c r="B31" s="1"/>
      <c r="C31" s="31"/>
      <c r="D31" s="32"/>
      <c r="E31" s="32"/>
      <c r="F31" s="32"/>
      <c r="G31" s="46"/>
      <c r="H31" s="47"/>
      <c r="I31" s="32"/>
      <c r="J31" s="48"/>
    </row>
    <row r="32" spans="1:10" ht="18">
      <c r="A32" s="32"/>
      <c r="B32" s="1"/>
      <c r="C32" s="31"/>
      <c r="D32" s="32"/>
      <c r="E32" s="32"/>
      <c r="F32" s="32"/>
      <c r="G32" s="46"/>
      <c r="H32" s="47"/>
      <c r="I32" s="47"/>
      <c r="J32" s="48"/>
    </row>
    <row r="33" spans="1:10" ht="18">
      <c r="A33" s="32" t="s">
        <v>2</v>
      </c>
      <c r="B33" s="1"/>
      <c r="C33" s="31" t="s">
        <v>25</v>
      </c>
      <c r="D33" s="32"/>
      <c r="E33" s="32"/>
      <c r="F33" s="32"/>
      <c r="G33" s="43"/>
      <c r="H33" s="47"/>
      <c r="I33" s="32"/>
      <c r="J33" s="48"/>
    </row>
    <row r="34" spans="1:10" ht="12.75">
      <c r="A34" s="28" t="s">
        <v>3</v>
      </c>
      <c r="B34" s="18"/>
      <c r="C34" s="26" t="s">
        <v>4</v>
      </c>
      <c r="D34" s="26" t="s">
        <v>5</v>
      </c>
      <c r="E34" s="26"/>
      <c r="F34" s="27" t="s">
        <v>145</v>
      </c>
      <c r="G34" s="28" t="s">
        <v>6</v>
      </c>
      <c r="H34" s="29" t="s">
        <v>7</v>
      </c>
      <c r="I34" s="45" t="s">
        <v>8</v>
      </c>
      <c r="J34" s="45" t="s">
        <v>9</v>
      </c>
    </row>
    <row r="35" spans="1:10" ht="12.75">
      <c r="A35" s="28">
        <v>1</v>
      </c>
      <c r="B35" s="18"/>
      <c r="C35" s="26" t="s">
        <v>63</v>
      </c>
      <c r="D35" s="26" t="s">
        <v>64</v>
      </c>
      <c r="E35" s="26"/>
      <c r="F35" s="39"/>
      <c r="G35" s="28"/>
      <c r="H35" s="28"/>
      <c r="I35" s="29"/>
      <c r="J35" s="30">
        <f>SUM(G35:I35)</f>
        <v>0</v>
      </c>
    </row>
    <row r="36" spans="1:10" ht="12.75">
      <c r="A36" s="28">
        <v>2</v>
      </c>
      <c r="B36" s="18"/>
      <c r="C36" s="26" t="s">
        <v>79</v>
      </c>
      <c r="D36" s="26" t="s">
        <v>26</v>
      </c>
      <c r="E36" s="26"/>
      <c r="F36" s="39"/>
      <c r="G36" s="28"/>
      <c r="H36" s="28"/>
      <c r="I36" s="29"/>
      <c r="J36" s="30">
        <f>SUM(G36:I36)</f>
        <v>0</v>
      </c>
    </row>
    <row r="37" spans="1:10" ht="12.75">
      <c r="A37" s="28">
        <v>3</v>
      </c>
      <c r="B37" s="18"/>
      <c r="C37" s="26" t="s">
        <v>130</v>
      </c>
      <c r="D37" s="26" t="s">
        <v>64</v>
      </c>
      <c r="E37" s="26"/>
      <c r="F37" s="39"/>
      <c r="G37" s="28"/>
      <c r="H37" s="28"/>
      <c r="I37" s="29"/>
      <c r="J37" s="30">
        <f>SUM(G37:I37)</f>
        <v>0</v>
      </c>
    </row>
    <row r="38" spans="1:10" ht="16.5" thickBot="1">
      <c r="A38" s="43"/>
      <c r="B38" s="22"/>
      <c r="C38" s="43"/>
      <c r="D38" s="43"/>
      <c r="E38" s="43"/>
      <c r="F38" s="43"/>
      <c r="G38" s="34"/>
      <c r="H38" s="38"/>
      <c r="I38" s="38"/>
      <c r="J38" s="36">
        <f>SUM(J35:J37)</f>
        <v>0</v>
      </c>
    </row>
    <row r="39" spans="1:10" ht="18">
      <c r="A39" s="32"/>
      <c r="B39" s="1"/>
      <c r="C39" s="31"/>
      <c r="D39" s="32"/>
      <c r="E39" s="32"/>
      <c r="F39" s="32"/>
      <c r="G39" s="46"/>
      <c r="H39" s="47"/>
      <c r="I39" s="47"/>
      <c r="J39" s="48"/>
    </row>
    <row r="40" spans="1:10" ht="18">
      <c r="A40" s="32"/>
      <c r="B40" s="1"/>
      <c r="C40" s="31"/>
      <c r="D40" s="32"/>
      <c r="E40" s="32"/>
      <c r="F40" s="32"/>
      <c r="G40" s="46"/>
      <c r="H40" s="47"/>
      <c r="I40" s="47"/>
      <c r="J40" s="48"/>
    </row>
    <row r="41" spans="1:10" ht="18">
      <c r="A41" s="32" t="s">
        <v>2</v>
      </c>
      <c r="B41" s="1"/>
      <c r="C41" s="31" t="s">
        <v>124</v>
      </c>
      <c r="D41" s="31"/>
      <c r="E41" s="32"/>
      <c r="F41" s="32"/>
      <c r="G41" s="32"/>
      <c r="H41" s="32"/>
      <c r="I41" s="32"/>
      <c r="J41" s="32"/>
    </row>
    <row r="42" spans="1:10" ht="12.75">
      <c r="A42" s="28" t="s">
        <v>3</v>
      </c>
      <c r="B42" s="18"/>
      <c r="C42" s="26" t="s">
        <v>4</v>
      </c>
      <c r="D42" s="26" t="s">
        <v>5</v>
      </c>
      <c r="E42" s="26"/>
      <c r="F42" s="27" t="s">
        <v>145</v>
      </c>
      <c r="G42" s="28" t="s">
        <v>6</v>
      </c>
      <c r="H42" s="29" t="s">
        <v>7</v>
      </c>
      <c r="I42" s="45" t="s">
        <v>8</v>
      </c>
      <c r="J42" s="45" t="s">
        <v>9</v>
      </c>
    </row>
    <row r="43" spans="1:10" ht="12.75">
      <c r="A43" s="28">
        <v>1</v>
      </c>
      <c r="B43" s="18"/>
      <c r="C43" s="26" t="s">
        <v>92</v>
      </c>
      <c r="D43" s="26" t="s">
        <v>91</v>
      </c>
      <c r="E43" s="26"/>
      <c r="F43" s="27"/>
      <c r="G43" s="28"/>
      <c r="H43" s="28"/>
      <c r="I43" s="29"/>
      <c r="J43" s="30">
        <f>SUM(G43:I43)</f>
        <v>0</v>
      </c>
    </row>
    <row r="44" spans="1:10" ht="12.75">
      <c r="A44" s="28">
        <v>2</v>
      </c>
      <c r="B44" s="18"/>
      <c r="C44" s="26" t="s">
        <v>125</v>
      </c>
      <c r="D44" s="26" t="s">
        <v>34</v>
      </c>
      <c r="E44" s="26"/>
      <c r="F44" s="27"/>
      <c r="G44" s="28"/>
      <c r="H44" s="28"/>
      <c r="I44" s="29"/>
      <c r="J44" s="30">
        <f>SUM(G44:I44)</f>
        <v>0</v>
      </c>
    </row>
    <row r="45" spans="1:10" ht="12.75">
      <c r="A45" s="28">
        <v>3</v>
      </c>
      <c r="B45" s="26"/>
      <c r="C45" s="26" t="s">
        <v>12</v>
      </c>
      <c r="D45" s="26" t="s">
        <v>27</v>
      </c>
      <c r="E45" s="26"/>
      <c r="F45" s="27"/>
      <c r="G45" s="28"/>
      <c r="H45" s="28"/>
      <c r="I45" s="29"/>
      <c r="J45" s="30">
        <f>SUM(G45:I45)</f>
        <v>0</v>
      </c>
    </row>
    <row r="46" spans="1:10" ht="18.75" thickBot="1">
      <c r="A46" s="1"/>
      <c r="B46" s="1"/>
      <c r="C46" s="31"/>
      <c r="D46" s="32"/>
      <c r="E46" s="32"/>
      <c r="F46" s="32"/>
      <c r="G46" s="33"/>
      <c r="H46" s="69"/>
      <c r="I46" s="51"/>
      <c r="J46" s="36">
        <f>SUM(J43:J45)</f>
        <v>0</v>
      </c>
    </row>
    <row r="47" spans="1:10" ht="15.75">
      <c r="A47" s="43"/>
      <c r="B47" s="22"/>
      <c r="C47" s="43"/>
      <c r="D47" s="43"/>
      <c r="E47" s="43"/>
      <c r="F47" s="43"/>
      <c r="G47" s="47"/>
      <c r="H47" s="32"/>
      <c r="I47" s="32"/>
      <c r="J47" s="48"/>
    </row>
    <row r="48" spans="1:10" ht="18">
      <c r="A48" s="32" t="s">
        <v>2</v>
      </c>
      <c r="B48" s="1"/>
      <c r="C48" s="31" t="s">
        <v>56</v>
      </c>
      <c r="D48" s="31"/>
      <c r="E48" s="32"/>
      <c r="F48" s="32"/>
      <c r="G48" s="43"/>
      <c r="H48" s="47"/>
      <c r="I48" s="32"/>
      <c r="J48" s="48"/>
    </row>
    <row r="49" spans="1:10" ht="12.75">
      <c r="A49" s="28" t="s">
        <v>3</v>
      </c>
      <c r="B49" s="18"/>
      <c r="C49" s="26" t="s">
        <v>4</v>
      </c>
      <c r="D49" s="26" t="s">
        <v>5</v>
      </c>
      <c r="E49" s="26"/>
      <c r="F49" s="27" t="s">
        <v>145</v>
      </c>
      <c r="G49" s="28" t="s">
        <v>6</v>
      </c>
      <c r="H49" s="29" t="s">
        <v>7</v>
      </c>
      <c r="I49" s="45" t="s">
        <v>8</v>
      </c>
      <c r="J49" s="45" t="s">
        <v>9</v>
      </c>
    </row>
    <row r="50" spans="1:10" ht="12.75">
      <c r="A50" s="28">
        <v>1</v>
      </c>
      <c r="B50" s="18"/>
      <c r="C50" s="26" t="s">
        <v>51</v>
      </c>
      <c r="D50" s="26" t="s">
        <v>52</v>
      </c>
      <c r="E50" s="26"/>
      <c r="F50" s="39"/>
      <c r="G50" s="28"/>
      <c r="H50" s="28"/>
      <c r="I50" s="29"/>
      <c r="J50" s="30">
        <f>SUM(G50:I50)</f>
        <v>0</v>
      </c>
    </row>
    <row r="51" spans="1:10" ht="12.75">
      <c r="A51" s="28">
        <v>2</v>
      </c>
      <c r="B51" s="18"/>
      <c r="C51" s="26" t="s">
        <v>87</v>
      </c>
      <c r="D51" s="26" t="s">
        <v>86</v>
      </c>
      <c r="E51" s="26"/>
      <c r="F51" s="39"/>
      <c r="G51" s="28"/>
      <c r="H51" s="28"/>
      <c r="I51" s="29"/>
      <c r="J51" s="30">
        <f>SUM(G51:I51)</f>
        <v>0</v>
      </c>
    </row>
    <row r="52" spans="1:10" ht="12.75">
      <c r="A52" s="28">
        <v>3</v>
      </c>
      <c r="B52" s="18"/>
      <c r="C52" s="26" t="s">
        <v>46</v>
      </c>
      <c r="D52" s="26" t="s">
        <v>41</v>
      </c>
      <c r="E52" s="26"/>
      <c r="F52" s="39"/>
      <c r="G52" s="28"/>
      <c r="H52" s="28"/>
      <c r="I52" s="29"/>
      <c r="J52" s="30">
        <f>SUM(G52:I52)</f>
        <v>0</v>
      </c>
    </row>
    <row r="53" spans="1:10" ht="16.5" thickBot="1">
      <c r="A53" s="43"/>
      <c r="B53" s="22"/>
      <c r="C53" s="43"/>
      <c r="D53" s="43"/>
      <c r="E53" s="43"/>
      <c r="F53" s="43"/>
      <c r="G53" s="34"/>
      <c r="H53" s="38"/>
      <c r="I53" s="38"/>
      <c r="J53" s="36">
        <f>SUM(J50:J52)</f>
        <v>0</v>
      </c>
    </row>
    <row r="55" spans="1:10" ht="15.75">
      <c r="A55" s="43"/>
      <c r="B55" s="22"/>
      <c r="C55" s="43"/>
      <c r="D55" s="43"/>
      <c r="E55" s="43"/>
      <c r="F55" s="43"/>
      <c r="G55" s="47"/>
      <c r="H55" s="32"/>
      <c r="I55" s="32"/>
      <c r="J55" s="48"/>
    </row>
    <row r="56" spans="1:10" ht="12.75">
      <c r="A56" s="63"/>
      <c r="B56" s="1"/>
      <c r="C56" s="32"/>
      <c r="D56" s="32"/>
      <c r="E56" s="32"/>
      <c r="F56" s="63"/>
      <c r="G56" s="63"/>
      <c r="H56" s="63"/>
      <c r="I56" s="63"/>
      <c r="J56" s="64"/>
    </row>
    <row r="57" spans="1:10" ht="18">
      <c r="A57" s="32"/>
      <c r="B57" s="1"/>
      <c r="C57" s="31"/>
      <c r="D57" s="32"/>
      <c r="E57" s="32"/>
      <c r="F57" s="32"/>
      <c r="G57" s="1"/>
      <c r="H57" s="1"/>
      <c r="I57" s="1"/>
      <c r="J57" s="1"/>
    </row>
    <row r="58" spans="1:10" ht="18">
      <c r="A58" s="32" t="s">
        <v>2</v>
      </c>
      <c r="B58" s="1"/>
      <c r="C58" s="31" t="s">
        <v>47</v>
      </c>
      <c r="D58" s="31"/>
      <c r="E58" s="32"/>
      <c r="F58" s="32"/>
      <c r="G58" s="32"/>
      <c r="H58" s="43"/>
      <c r="I58" s="43"/>
      <c r="J58" s="43"/>
    </row>
    <row r="59" spans="1:10" ht="12.75">
      <c r="A59" s="28" t="s">
        <v>3</v>
      </c>
      <c r="B59" s="18"/>
      <c r="C59" s="26" t="s">
        <v>4</v>
      </c>
      <c r="D59" s="26" t="s">
        <v>5</v>
      </c>
      <c r="E59" s="26"/>
      <c r="F59" s="27" t="s">
        <v>145</v>
      </c>
      <c r="G59" s="28" t="s">
        <v>6</v>
      </c>
      <c r="H59" s="29" t="s">
        <v>7</v>
      </c>
      <c r="I59" s="45" t="s">
        <v>8</v>
      </c>
      <c r="J59" s="45" t="s">
        <v>9</v>
      </c>
    </row>
    <row r="60" spans="1:10" ht="12.75">
      <c r="A60" s="28">
        <v>1</v>
      </c>
      <c r="B60" s="18"/>
      <c r="C60" s="26" t="s">
        <v>14</v>
      </c>
      <c r="D60" s="26" t="s">
        <v>15</v>
      </c>
      <c r="E60" s="26"/>
      <c r="F60" s="27"/>
      <c r="G60" s="28"/>
      <c r="H60" s="28"/>
      <c r="I60" s="29"/>
      <c r="J60" s="30">
        <f>SUM(G60:I60)</f>
        <v>0</v>
      </c>
    </row>
    <row r="61" spans="1:10" ht="12.75">
      <c r="A61" s="28">
        <v>2</v>
      </c>
      <c r="B61" s="18"/>
      <c r="C61" s="26" t="s">
        <v>16</v>
      </c>
      <c r="D61" s="26" t="s">
        <v>17</v>
      </c>
      <c r="E61" s="26"/>
      <c r="F61" s="27"/>
      <c r="G61" s="28"/>
      <c r="H61" s="28"/>
      <c r="I61" s="29"/>
      <c r="J61" s="30">
        <f>SUM(G61:I61)</f>
        <v>0</v>
      </c>
    </row>
    <row r="62" spans="1:10" ht="12.75">
      <c r="A62" s="28">
        <v>3</v>
      </c>
      <c r="B62" s="18"/>
      <c r="C62" s="26" t="s">
        <v>68</v>
      </c>
      <c r="D62" s="26" t="s">
        <v>69</v>
      </c>
      <c r="E62" s="26"/>
      <c r="F62" s="27"/>
      <c r="G62" s="28"/>
      <c r="H62" s="28"/>
      <c r="I62" s="29"/>
      <c r="J62" s="30">
        <f>SUM(G62:I62)</f>
        <v>0</v>
      </c>
    </row>
    <row r="63" spans="1:10" ht="16.5" thickBot="1">
      <c r="A63" s="67"/>
      <c r="B63" s="7"/>
      <c r="C63" s="26" t="s">
        <v>37</v>
      </c>
      <c r="D63" s="26" t="s">
        <v>38</v>
      </c>
      <c r="E63" s="26"/>
      <c r="F63" s="76"/>
      <c r="G63" s="37"/>
      <c r="H63" s="35"/>
      <c r="I63" s="35"/>
      <c r="J63" s="36">
        <f>SUM(J60:J62)</f>
        <v>0</v>
      </c>
    </row>
    <row r="64" spans="1:10" ht="18">
      <c r="A64" s="32"/>
      <c r="B64" s="1"/>
      <c r="C64" s="31"/>
      <c r="D64" s="32"/>
      <c r="E64" s="32"/>
      <c r="F64" s="32"/>
      <c r="G64" s="46"/>
      <c r="H64" s="47"/>
      <c r="I64" s="32"/>
      <c r="J64" s="48"/>
    </row>
    <row r="65" spans="1:10" ht="12.75">
      <c r="A65" s="24"/>
      <c r="B65" s="1"/>
      <c r="C65" s="32"/>
      <c r="D65" s="32"/>
      <c r="E65" s="32"/>
      <c r="F65" s="32"/>
      <c r="G65" s="32"/>
      <c r="H65" s="32"/>
      <c r="I65" s="32"/>
      <c r="J65" s="32"/>
    </row>
    <row r="66" spans="1:10" ht="18">
      <c r="A66" s="32" t="s">
        <v>2</v>
      </c>
      <c r="B66" s="1"/>
      <c r="C66" s="31" t="s">
        <v>72</v>
      </c>
      <c r="D66" s="31"/>
      <c r="E66" s="32"/>
      <c r="F66" s="32"/>
      <c r="G66" s="32"/>
      <c r="H66" s="43"/>
      <c r="I66" s="43"/>
      <c r="J66" s="43"/>
    </row>
    <row r="67" spans="1:10" ht="12.75">
      <c r="A67" s="28" t="s">
        <v>3</v>
      </c>
      <c r="B67" s="18"/>
      <c r="C67" s="26" t="s">
        <v>4</v>
      </c>
      <c r="D67" s="26" t="s">
        <v>5</v>
      </c>
      <c r="E67" s="26"/>
      <c r="F67" s="27" t="s">
        <v>145</v>
      </c>
      <c r="G67" s="28" t="s">
        <v>6</v>
      </c>
      <c r="H67" s="29" t="s">
        <v>7</v>
      </c>
      <c r="I67" s="45" t="s">
        <v>8</v>
      </c>
      <c r="J67" s="45" t="s">
        <v>9</v>
      </c>
    </row>
    <row r="68" spans="1:10" ht="12.75">
      <c r="A68" s="28">
        <v>1</v>
      </c>
      <c r="B68" s="18"/>
      <c r="C68" s="26" t="s">
        <v>104</v>
      </c>
      <c r="D68" s="26" t="s">
        <v>105</v>
      </c>
      <c r="E68" s="26"/>
      <c r="F68" s="27"/>
      <c r="G68" s="28"/>
      <c r="H68" s="28"/>
      <c r="I68" s="29"/>
      <c r="J68" s="30">
        <f>SUM(G68:I68)</f>
        <v>0</v>
      </c>
    </row>
    <row r="69" spans="1:10" ht="12.75">
      <c r="A69" s="28">
        <v>2</v>
      </c>
      <c r="B69" s="18"/>
      <c r="C69" s="26" t="s">
        <v>74</v>
      </c>
      <c r="D69" s="26" t="s">
        <v>58</v>
      </c>
      <c r="E69" s="26"/>
      <c r="F69" s="27"/>
      <c r="G69" s="28"/>
      <c r="H69" s="28"/>
      <c r="I69" s="29"/>
      <c r="J69" s="30">
        <f>SUM(G69:I69)</f>
        <v>0</v>
      </c>
    </row>
    <row r="70" spans="1:10" ht="12.75">
      <c r="A70" s="28">
        <v>3</v>
      </c>
      <c r="B70" s="18"/>
      <c r="C70" s="26" t="s">
        <v>106</v>
      </c>
      <c r="D70" s="26" t="s">
        <v>86</v>
      </c>
      <c r="E70" s="26"/>
      <c r="F70" s="27"/>
      <c r="G70" s="28"/>
      <c r="H70" s="28"/>
      <c r="I70" s="29"/>
      <c r="J70" s="30">
        <f>SUM(G70:I70)</f>
        <v>0</v>
      </c>
    </row>
    <row r="71" spans="1:10" ht="18.75" thickBot="1">
      <c r="A71" s="32"/>
      <c r="B71" s="1"/>
      <c r="C71" s="31"/>
      <c r="D71" s="32"/>
      <c r="E71" s="32"/>
      <c r="F71" s="32"/>
      <c r="G71" s="37"/>
      <c r="H71" s="35"/>
      <c r="I71" s="35"/>
      <c r="J71" s="36">
        <f>SUM(J68:J70)</f>
        <v>0</v>
      </c>
    </row>
    <row r="72" spans="1:10" ht="18">
      <c r="A72" s="1"/>
      <c r="B72" s="1"/>
      <c r="C72" s="31"/>
      <c r="D72" s="32"/>
      <c r="E72" s="32"/>
      <c r="F72" s="32"/>
      <c r="G72" s="46"/>
      <c r="H72" s="47"/>
      <c r="I72" s="47"/>
      <c r="J72" s="48"/>
    </row>
    <row r="73" spans="1:10" ht="18">
      <c r="A73" s="1"/>
      <c r="B73" s="1"/>
      <c r="C73" s="31"/>
      <c r="D73" s="32"/>
      <c r="E73" s="32"/>
      <c r="F73" s="32"/>
      <c r="G73" s="46"/>
      <c r="H73" s="47"/>
      <c r="I73" s="47"/>
      <c r="J73" s="48"/>
    </row>
    <row r="74" spans="1:10" ht="18">
      <c r="A74" s="32" t="s">
        <v>2</v>
      </c>
      <c r="B74" s="1"/>
      <c r="C74" s="31" t="s">
        <v>43</v>
      </c>
      <c r="D74" s="32"/>
      <c r="E74" s="32"/>
      <c r="F74" s="32"/>
      <c r="G74" s="43"/>
      <c r="H74" s="43"/>
      <c r="I74" s="43"/>
      <c r="J74" s="43"/>
    </row>
    <row r="75" spans="1:10" ht="12.75">
      <c r="A75" s="28" t="s">
        <v>3</v>
      </c>
      <c r="B75" s="18"/>
      <c r="C75" s="26" t="s">
        <v>4</v>
      </c>
      <c r="D75" s="26" t="s">
        <v>5</v>
      </c>
      <c r="E75" s="26"/>
      <c r="F75" s="27" t="s">
        <v>145</v>
      </c>
      <c r="G75" s="28" t="s">
        <v>6</v>
      </c>
      <c r="H75" s="29" t="s">
        <v>7</v>
      </c>
      <c r="I75" s="45" t="s">
        <v>8</v>
      </c>
      <c r="J75" s="45" t="s">
        <v>9</v>
      </c>
    </row>
    <row r="76" spans="1:10" ht="12.75">
      <c r="A76" s="28">
        <v>1</v>
      </c>
      <c r="B76" s="18"/>
      <c r="C76" s="26" t="s">
        <v>20</v>
      </c>
      <c r="D76" s="26" t="s">
        <v>21</v>
      </c>
      <c r="E76" s="26"/>
      <c r="F76" s="27"/>
      <c r="G76" s="28"/>
      <c r="H76" s="28"/>
      <c r="I76" s="29"/>
      <c r="J76" s="30">
        <f>SUM(G76:I76)</f>
        <v>0</v>
      </c>
    </row>
    <row r="77" spans="1:10" ht="12.75">
      <c r="A77" s="28">
        <v>2</v>
      </c>
      <c r="B77" s="18"/>
      <c r="C77" s="26" t="s">
        <v>104</v>
      </c>
      <c r="D77" s="26" t="s">
        <v>18</v>
      </c>
      <c r="E77" s="26"/>
      <c r="F77" s="27"/>
      <c r="G77" s="28"/>
      <c r="H77" s="28"/>
      <c r="I77" s="29"/>
      <c r="J77" s="30">
        <f>SUM(G77:I77)</f>
        <v>0</v>
      </c>
    </row>
    <row r="78" spans="1:10" ht="12.75">
      <c r="A78" s="28">
        <v>3</v>
      </c>
      <c r="B78" s="18"/>
      <c r="C78" s="26" t="s">
        <v>33</v>
      </c>
      <c r="D78" s="26" t="s">
        <v>34</v>
      </c>
      <c r="E78" s="26"/>
      <c r="F78" s="27"/>
      <c r="G78" s="28"/>
      <c r="H78" s="28"/>
      <c r="I78" s="29"/>
      <c r="J78" s="30">
        <f>SUM(G78:I78)</f>
        <v>0</v>
      </c>
    </row>
    <row r="79" spans="1:10" ht="16.5" thickBot="1">
      <c r="A79" s="63"/>
      <c r="B79" s="1"/>
      <c r="C79" s="32"/>
      <c r="D79" s="32"/>
      <c r="E79" s="32"/>
      <c r="F79" s="65"/>
      <c r="G79" s="52"/>
      <c r="H79" s="51"/>
      <c r="I79" s="53"/>
      <c r="J79" s="36">
        <f>SUM(J76:J78)</f>
        <v>0</v>
      </c>
    </row>
    <row r="80" spans="1:10" ht="18.75" thickBot="1">
      <c r="A80" s="1"/>
      <c r="B80" s="1"/>
      <c r="C80" s="31"/>
      <c r="D80" s="32"/>
      <c r="E80" s="32"/>
      <c r="F80" s="32"/>
      <c r="G80" s="33"/>
      <c r="H80" s="34"/>
      <c r="I80" s="35"/>
      <c r="J80" s="30"/>
    </row>
    <row r="81" spans="1:10" ht="18">
      <c r="A81" s="1"/>
      <c r="B81" s="1"/>
      <c r="C81" s="31"/>
      <c r="D81" s="32"/>
      <c r="E81" s="32"/>
      <c r="F81" s="32"/>
      <c r="G81" s="46"/>
      <c r="H81" s="47"/>
      <c r="I81" s="47"/>
      <c r="J81" s="48"/>
    </row>
    <row r="82" spans="1:10" ht="18">
      <c r="A82" s="1"/>
      <c r="B82" s="1"/>
      <c r="C82" s="31"/>
      <c r="D82" s="32"/>
      <c r="E82" s="32"/>
      <c r="F82" s="32"/>
      <c r="G82" s="46"/>
      <c r="H82" s="47"/>
      <c r="I82" s="47"/>
      <c r="J82" s="48"/>
    </row>
    <row r="83" spans="1:10" ht="18">
      <c r="A83" s="32" t="s">
        <v>2</v>
      </c>
      <c r="B83" s="1"/>
      <c r="C83" s="31" t="s">
        <v>59</v>
      </c>
      <c r="D83" s="31"/>
      <c r="E83" s="32"/>
      <c r="F83" s="32"/>
      <c r="G83" s="59"/>
      <c r="H83" s="60"/>
      <c r="I83" s="60"/>
      <c r="J83" s="61"/>
    </row>
    <row r="84" spans="1:10" ht="12.75">
      <c r="A84" s="28" t="s">
        <v>3</v>
      </c>
      <c r="B84" s="18"/>
      <c r="C84" s="26" t="s">
        <v>4</v>
      </c>
      <c r="D84" s="26" t="s">
        <v>5</v>
      </c>
      <c r="E84" s="26"/>
      <c r="F84" s="27" t="s">
        <v>145</v>
      </c>
      <c r="G84" s="28" t="s">
        <v>6</v>
      </c>
      <c r="H84" s="29" t="s">
        <v>7</v>
      </c>
      <c r="I84" s="45" t="s">
        <v>8</v>
      </c>
      <c r="J84" s="45" t="s">
        <v>9</v>
      </c>
    </row>
    <row r="85" spans="1:10" ht="12.75">
      <c r="A85" s="28">
        <v>1</v>
      </c>
      <c r="B85" s="18"/>
      <c r="C85" s="26" t="s">
        <v>42</v>
      </c>
      <c r="D85" s="26" t="s">
        <v>34</v>
      </c>
      <c r="E85" s="26"/>
      <c r="F85" s="27"/>
      <c r="G85" s="28"/>
      <c r="H85" s="28"/>
      <c r="I85" s="29"/>
      <c r="J85" s="30">
        <f>SUM(G85:I85)</f>
        <v>0</v>
      </c>
    </row>
    <row r="86" spans="1:10" ht="12.75">
      <c r="A86" s="28">
        <v>2</v>
      </c>
      <c r="B86" s="18"/>
      <c r="C86" s="26" t="s">
        <v>80</v>
      </c>
      <c r="D86" s="26" t="s">
        <v>24</v>
      </c>
      <c r="E86" s="26"/>
      <c r="F86" s="27"/>
      <c r="G86" s="28"/>
      <c r="H86" s="28"/>
      <c r="I86" s="29"/>
      <c r="J86" s="30">
        <f>SUM(G86:I86)</f>
        <v>0</v>
      </c>
    </row>
    <row r="87" spans="1:10" ht="12.75">
      <c r="A87" s="28">
        <v>3</v>
      </c>
      <c r="B87" s="18"/>
      <c r="C87" s="26" t="s">
        <v>49</v>
      </c>
      <c r="D87" s="26" t="s">
        <v>48</v>
      </c>
      <c r="E87" s="26"/>
      <c r="F87" s="27"/>
      <c r="G87" s="28"/>
      <c r="H87" s="28"/>
      <c r="I87" s="29"/>
      <c r="J87" s="30">
        <f>SUM(G87:I87)</f>
        <v>0</v>
      </c>
    </row>
    <row r="88" spans="1:10" ht="18.75" thickBot="1">
      <c r="A88" s="32"/>
      <c r="B88" s="1"/>
      <c r="C88" s="31"/>
      <c r="D88" s="32"/>
      <c r="E88" s="32"/>
      <c r="F88" s="32"/>
      <c r="G88" s="52"/>
      <c r="H88" s="51"/>
      <c r="I88" s="53"/>
      <c r="J88" s="36">
        <f>SUM(J85:J87)</f>
        <v>0</v>
      </c>
    </row>
    <row r="89" spans="1:10" ht="18">
      <c r="A89" s="1"/>
      <c r="B89" s="1"/>
      <c r="C89" s="31"/>
      <c r="D89" s="32"/>
      <c r="E89" s="32"/>
      <c r="F89" s="32"/>
      <c r="G89" s="46"/>
      <c r="H89" s="47"/>
      <c r="I89" s="47"/>
      <c r="J89" s="48"/>
    </row>
    <row r="90" spans="1:10" ht="18">
      <c r="A90" s="1"/>
      <c r="B90" s="1"/>
      <c r="C90" s="31"/>
      <c r="D90" s="32"/>
      <c r="E90" s="32"/>
      <c r="F90" s="32"/>
      <c r="G90" s="46"/>
      <c r="H90" s="47"/>
      <c r="I90" s="47"/>
      <c r="J90" s="48"/>
    </row>
    <row r="91" spans="1:10" ht="18">
      <c r="A91" s="32" t="s">
        <v>2</v>
      </c>
      <c r="B91" s="1"/>
      <c r="C91" s="31" t="s">
        <v>78</v>
      </c>
      <c r="D91" s="31"/>
      <c r="E91" s="32"/>
      <c r="F91" s="32"/>
      <c r="G91" s="32"/>
      <c r="H91" s="32"/>
      <c r="I91" s="32"/>
      <c r="J91" s="32"/>
    </row>
    <row r="92" spans="1:10" ht="12.75">
      <c r="A92" s="28" t="s">
        <v>3</v>
      </c>
      <c r="B92" s="18"/>
      <c r="C92" s="26" t="s">
        <v>4</v>
      </c>
      <c r="D92" s="26" t="s">
        <v>5</v>
      </c>
      <c r="E92" s="26"/>
      <c r="F92" s="27" t="s">
        <v>145</v>
      </c>
      <c r="G92" s="28" t="s">
        <v>6</v>
      </c>
      <c r="H92" s="29" t="s">
        <v>7</v>
      </c>
      <c r="I92" s="45" t="s">
        <v>8</v>
      </c>
      <c r="J92" s="45" t="s">
        <v>9</v>
      </c>
    </row>
    <row r="93" spans="1:10" ht="12.75">
      <c r="A93" s="28">
        <v>1</v>
      </c>
      <c r="B93" s="18"/>
      <c r="C93" s="26" t="s">
        <v>75</v>
      </c>
      <c r="D93" s="26" t="s">
        <v>22</v>
      </c>
      <c r="E93" s="26"/>
      <c r="F93" s="27"/>
      <c r="G93" s="28"/>
      <c r="H93" s="28"/>
      <c r="I93" s="29"/>
      <c r="J93" s="30">
        <f>SUM(G93:I93)</f>
        <v>0</v>
      </c>
    </row>
    <row r="94" spans="1:10" ht="12.75">
      <c r="A94" s="28">
        <v>2</v>
      </c>
      <c r="B94" s="18"/>
      <c r="C94" s="26" t="s">
        <v>45</v>
      </c>
      <c r="D94" s="26" t="s">
        <v>28</v>
      </c>
      <c r="E94" s="26"/>
      <c r="F94" s="27"/>
      <c r="G94" s="28"/>
      <c r="H94" s="28"/>
      <c r="I94" s="29"/>
      <c r="J94" s="30">
        <f>SUM(G94:I94)</f>
        <v>0</v>
      </c>
    </row>
    <row r="95" spans="1:10" ht="12.75">
      <c r="A95" s="28">
        <v>3</v>
      </c>
      <c r="B95" s="18"/>
      <c r="C95" s="26" t="s">
        <v>77</v>
      </c>
      <c r="D95" s="26" t="s">
        <v>127</v>
      </c>
      <c r="E95" s="26"/>
      <c r="F95" s="27"/>
      <c r="G95" s="28"/>
      <c r="H95" s="28"/>
      <c r="I95" s="29"/>
      <c r="J95" s="30">
        <f>SUM(G95:I95)</f>
        <v>0</v>
      </c>
    </row>
    <row r="96" spans="1:10" ht="16.5" thickBot="1">
      <c r="A96" s="77"/>
      <c r="B96" s="18"/>
      <c r="C96" s="71" t="s">
        <v>149</v>
      </c>
      <c r="D96" s="26" t="s">
        <v>150</v>
      </c>
      <c r="E96" s="71"/>
      <c r="F96" s="66"/>
      <c r="G96" s="28"/>
      <c r="H96" s="28"/>
      <c r="I96" s="29"/>
      <c r="J96" s="36">
        <f>SUM(J93:J95)</f>
        <v>0</v>
      </c>
    </row>
    <row r="97" spans="1:10" ht="18.75" thickBot="1">
      <c r="A97" s="1"/>
      <c r="B97" s="1"/>
      <c r="C97" s="31"/>
      <c r="D97" s="32"/>
      <c r="E97" s="32"/>
      <c r="F97" s="32"/>
      <c r="G97" s="33"/>
      <c r="H97" s="34"/>
      <c r="I97" s="35"/>
      <c r="J97" s="36"/>
    </row>
    <row r="98" spans="1:10" ht="18">
      <c r="A98" s="32"/>
      <c r="B98" s="1"/>
      <c r="C98" s="31"/>
      <c r="D98" s="32"/>
      <c r="E98" s="32"/>
      <c r="F98" s="32"/>
      <c r="G98" s="46"/>
      <c r="H98" s="47"/>
      <c r="I98" s="32"/>
      <c r="J98" s="48"/>
    </row>
    <row r="99" spans="1:10" ht="18">
      <c r="A99" s="32"/>
      <c r="B99" s="1"/>
      <c r="C99" s="31"/>
      <c r="D99" s="32"/>
      <c r="E99" s="32"/>
      <c r="F99" s="32"/>
      <c r="G99" s="46"/>
      <c r="H99" s="47"/>
      <c r="I99" s="32"/>
      <c r="J99" s="48"/>
    </row>
    <row r="100" spans="1:10" ht="18">
      <c r="A100" s="32"/>
      <c r="B100" s="1"/>
      <c r="C100" s="31"/>
      <c r="D100" s="32"/>
      <c r="E100" s="32"/>
      <c r="F100" s="32"/>
      <c r="G100" s="46"/>
      <c r="H100" s="47"/>
      <c r="I100" s="32"/>
      <c r="J100" s="48"/>
    </row>
    <row r="101" spans="1:10" ht="18">
      <c r="A101" s="32"/>
      <c r="B101" s="1"/>
      <c r="C101" s="31"/>
      <c r="D101" s="32"/>
      <c r="E101" s="32"/>
      <c r="F101" s="32"/>
      <c r="G101" s="46"/>
      <c r="H101" s="47"/>
      <c r="I101" s="32"/>
      <c r="J101" s="48"/>
    </row>
    <row r="102" spans="1:10" ht="18">
      <c r="A102" s="32" t="s">
        <v>2</v>
      </c>
      <c r="B102" s="1"/>
      <c r="C102" s="31" t="s">
        <v>114</v>
      </c>
      <c r="D102" s="31"/>
      <c r="E102" s="32"/>
      <c r="F102" s="32"/>
      <c r="G102" s="32"/>
      <c r="H102" s="32"/>
      <c r="I102" s="32"/>
      <c r="J102" s="32"/>
    </row>
    <row r="103" spans="1:10" ht="12.75">
      <c r="A103" s="28" t="s">
        <v>3</v>
      </c>
      <c r="B103" s="18"/>
      <c r="C103" s="26" t="s">
        <v>4</v>
      </c>
      <c r="D103" s="26" t="s">
        <v>5</v>
      </c>
      <c r="E103" s="26"/>
      <c r="F103" s="27" t="s">
        <v>145</v>
      </c>
      <c r="G103" s="28" t="s">
        <v>6</v>
      </c>
      <c r="H103" s="29" t="s">
        <v>7</v>
      </c>
      <c r="I103" s="45" t="s">
        <v>8</v>
      </c>
      <c r="J103" s="45" t="s">
        <v>9</v>
      </c>
    </row>
    <row r="104" spans="1:10" ht="12.75">
      <c r="A104" s="28">
        <v>1</v>
      </c>
      <c r="B104" s="18"/>
      <c r="C104" s="26" t="s">
        <v>117</v>
      </c>
      <c r="D104" s="26" t="s">
        <v>65</v>
      </c>
      <c r="E104" s="26"/>
      <c r="F104" s="27"/>
      <c r="G104" s="28"/>
      <c r="H104" s="28"/>
      <c r="I104" s="29"/>
      <c r="J104" s="30">
        <f>SUM(G104:I104)</f>
        <v>0</v>
      </c>
    </row>
    <row r="105" spans="1:10" ht="12.75">
      <c r="A105" s="28">
        <v>2</v>
      </c>
      <c r="B105" s="18"/>
      <c r="C105" s="26" t="s">
        <v>110</v>
      </c>
      <c r="D105" s="26" t="s">
        <v>111</v>
      </c>
      <c r="E105" s="26"/>
      <c r="F105" s="27"/>
      <c r="G105" s="28"/>
      <c r="H105" s="28"/>
      <c r="I105" s="29"/>
      <c r="J105" s="30">
        <f>SUM(G105:I105)</f>
        <v>0</v>
      </c>
    </row>
    <row r="106" spans="1:10" ht="12.75">
      <c r="A106" s="28">
        <v>3</v>
      </c>
      <c r="B106" s="18"/>
      <c r="C106" s="26" t="s">
        <v>112</v>
      </c>
      <c r="D106" s="26" t="s">
        <v>113</v>
      </c>
      <c r="E106" s="26"/>
      <c r="F106" s="27"/>
      <c r="G106" s="28"/>
      <c r="H106" s="28"/>
      <c r="I106" s="29"/>
      <c r="J106" s="30">
        <f>SUM(G106:I106)</f>
        <v>0</v>
      </c>
    </row>
    <row r="107" spans="1:10" ht="18.75" thickBot="1">
      <c r="A107" s="1"/>
      <c r="B107" s="1"/>
      <c r="C107" s="31"/>
      <c r="D107" s="32"/>
      <c r="E107" s="32"/>
      <c r="F107" s="32"/>
      <c r="G107" s="33"/>
      <c r="H107" s="34"/>
      <c r="I107" s="35"/>
      <c r="J107" s="36">
        <f>SUM(J104:J106)</f>
        <v>0</v>
      </c>
    </row>
    <row r="108" spans="1:10" ht="18">
      <c r="A108" s="32"/>
      <c r="B108" s="1"/>
      <c r="C108" s="31"/>
      <c r="D108" s="32"/>
      <c r="E108" s="32"/>
      <c r="F108" s="32"/>
      <c r="G108" s="46"/>
      <c r="H108" s="47"/>
      <c r="I108" s="47"/>
      <c r="J108" s="48"/>
    </row>
    <row r="109" spans="1:10" ht="18">
      <c r="A109" s="32"/>
      <c r="B109" s="1"/>
      <c r="C109" s="31"/>
      <c r="D109" s="32"/>
      <c r="E109" s="32"/>
      <c r="F109" s="32"/>
      <c r="G109" s="46"/>
      <c r="H109" s="47"/>
      <c r="I109" s="47"/>
      <c r="J109" s="48"/>
    </row>
    <row r="110" spans="1:10" ht="18">
      <c r="A110" s="32" t="s">
        <v>2</v>
      </c>
      <c r="B110" s="1"/>
      <c r="C110" s="31" t="s">
        <v>44</v>
      </c>
      <c r="D110" s="31"/>
      <c r="E110" s="32"/>
      <c r="F110" s="32"/>
      <c r="G110" s="32"/>
      <c r="H110" s="32"/>
      <c r="I110" s="32"/>
      <c r="J110" s="32"/>
    </row>
    <row r="111" spans="1:10" ht="12.75">
      <c r="A111" s="28" t="s">
        <v>3</v>
      </c>
      <c r="B111" s="18"/>
      <c r="C111" s="26" t="s">
        <v>4</v>
      </c>
      <c r="D111" s="26" t="s">
        <v>5</v>
      </c>
      <c r="E111" s="26"/>
      <c r="F111" s="27" t="s">
        <v>145</v>
      </c>
      <c r="G111" s="28" t="s">
        <v>6</v>
      </c>
      <c r="H111" s="29" t="s">
        <v>7</v>
      </c>
      <c r="I111" s="45" t="s">
        <v>8</v>
      </c>
      <c r="J111" s="45" t="s">
        <v>9</v>
      </c>
    </row>
    <row r="112" spans="1:10" ht="12.75">
      <c r="A112" s="28">
        <v>1</v>
      </c>
      <c r="B112" s="18"/>
      <c r="C112" s="26" t="s">
        <v>151</v>
      </c>
      <c r="D112" s="26" t="s">
        <v>152</v>
      </c>
      <c r="E112" s="26"/>
      <c r="F112" s="27"/>
      <c r="G112" s="28"/>
      <c r="H112" s="28"/>
      <c r="I112" s="29"/>
      <c r="J112" s="30">
        <f>SUM(G112:I112)</f>
        <v>0</v>
      </c>
    </row>
    <row r="113" spans="1:10" ht="12.75">
      <c r="A113" s="28">
        <v>2</v>
      </c>
      <c r="B113" s="18"/>
      <c r="C113" s="26" t="s">
        <v>81</v>
      </c>
      <c r="D113" s="26" t="s">
        <v>18</v>
      </c>
      <c r="E113" s="26"/>
      <c r="F113" s="27"/>
      <c r="G113" s="28"/>
      <c r="H113" s="28"/>
      <c r="I113" s="29"/>
      <c r="J113" s="30">
        <f>SUM(G113:I113)</f>
        <v>0</v>
      </c>
    </row>
    <row r="114" spans="1:10" ht="12.75">
      <c r="A114" s="50">
        <v>3</v>
      </c>
      <c r="B114" s="62"/>
      <c r="C114" s="54" t="s">
        <v>36</v>
      </c>
      <c r="D114" s="54" t="s">
        <v>35</v>
      </c>
      <c r="E114" s="54"/>
      <c r="F114" s="58"/>
      <c r="G114" s="28"/>
      <c r="H114" s="28"/>
      <c r="I114" s="29"/>
      <c r="J114" s="30">
        <f>SUM(G114:I114)</f>
        <v>0</v>
      </c>
    </row>
    <row r="115" spans="1:10" ht="16.5" thickBot="1">
      <c r="A115" s="58"/>
      <c r="B115" s="70"/>
      <c r="C115" s="54" t="s">
        <v>29</v>
      </c>
      <c r="D115" s="54" t="s">
        <v>153</v>
      </c>
      <c r="E115" s="54"/>
      <c r="F115" s="58"/>
      <c r="G115" s="28"/>
      <c r="H115" s="28"/>
      <c r="I115" s="29"/>
      <c r="J115" s="36">
        <f>SUM(J112:J114)</f>
        <v>0</v>
      </c>
    </row>
    <row r="116" spans="1:10" ht="18.75" thickBot="1">
      <c r="A116" s="32"/>
      <c r="B116" s="1"/>
      <c r="C116" s="31"/>
      <c r="D116" s="32"/>
      <c r="E116" s="32"/>
      <c r="F116" s="32"/>
      <c r="G116" s="33"/>
      <c r="H116" s="34"/>
      <c r="I116" s="35"/>
      <c r="J116" s="36"/>
    </row>
    <row r="118" spans="1:10" ht="18">
      <c r="A118" s="32" t="s">
        <v>2</v>
      </c>
      <c r="B118" s="1"/>
      <c r="C118" s="31" t="s">
        <v>120</v>
      </c>
      <c r="D118" s="31"/>
      <c r="E118" s="32"/>
      <c r="F118" s="32"/>
      <c r="G118" s="43"/>
      <c r="H118" s="46"/>
      <c r="I118" s="43"/>
      <c r="J118" s="43"/>
    </row>
    <row r="119" spans="1:10" ht="12.75">
      <c r="A119" s="28" t="s">
        <v>3</v>
      </c>
      <c r="B119" s="18"/>
      <c r="C119" s="26" t="s">
        <v>4</v>
      </c>
      <c r="D119" s="26" t="s">
        <v>5</v>
      </c>
      <c r="E119" s="26"/>
      <c r="F119" s="27" t="s">
        <v>145</v>
      </c>
      <c r="G119" s="28" t="s">
        <v>6</v>
      </c>
      <c r="H119" s="29" t="s">
        <v>7</v>
      </c>
      <c r="I119" s="45" t="s">
        <v>8</v>
      </c>
      <c r="J119" s="45" t="s">
        <v>9</v>
      </c>
    </row>
    <row r="120" spans="1:10" ht="12.75">
      <c r="A120" s="28">
        <v>1</v>
      </c>
      <c r="B120" s="18"/>
      <c r="C120" s="26" t="s">
        <v>19</v>
      </c>
      <c r="D120" s="26" t="s">
        <v>65</v>
      </c>
      <c r="E120" s="26"/>
      <c r="F120" s="27"/>
      <c r="G120" s="28"/>
      <c r="H120" s="28"/>
      <c r="I120" s="29"/>
      <c r="J120" s="30">
        <f>SUM(G120:I120)</f>
        <v>0</v>
      </c>
    </row>
    <row r="121" spans="1:10" ht="12.75">
      <c r="A121" s="28">
        <v>2</v>
      </c>
      <c r="B121" s="18"/>
      <c r="C121" s="26" t="s">
        <v>122</v>
      </c>
      <c r="D121" s="26" t="s">
        <v>121</v>
      </c>
      <c r="E121" s="26"/>
      <c r="F121" s="27"/>
      <c r="G121" s="28"/>
      <c r="H121" s="28"/>
      <c r="I121" s="29"/>
      <c r="J121" s="30">
        <f>SUM(G121:I121)</f>
        <v>0</v>
      </c>
    </row>
    <row r="122" spans="1:10" ht="12.75">
      <c r="A122" s="28">
        <v>3</v>
      </c>
      <c r="B122" s="18"/>
      <c r="C122" s="26" t="s">
        <v>123</v>
      </c>
      <c r="D122" s="26" t="s">
        <v>17</v>
      </c>
      <c r="E122" s="26"/>
      <c r="F122" s="27"/>
      <c r="G122" s="28"/>
      <c r="H122" s="28"/>
      <c r="I122" s="29"/>
      <c r="J122" s="30">
        <f>SUM(G122:I122)</f>
        <v>0</v>
      </c>
    </row>
    <row r="123" spans="1:10" ht="18.75" thickBot="1">
      <c r="A123" s="32"/>
      <c r="B123" s="1"/>
      <c r="C123" s="31"/>
      <c r="D123" s="32"/>
      <c r="E123" s="32"/>
      <c r="F123" s="32"/>
      <c r="G123" s="37"/>
      <c r="H123" s="35"/>
      <c r="I123" s="38"/>
      <c r="J123" s="36">
        <f>SUM(J120:J122)</f>
        <v>0</v>
      </c>
    </row>
    <row r="124" spans="1:10" ht="18">
      <c r="A124" s="1"/>
      <c r="B124" s="1"/>
      <c r="C124" s="31"/>
      <c r="D124" s="32"/>
      <c r="E124" s="32"/>
      <c r="F124" s="32"/>
      <c r="G124" s="46"/>
      <c r="H124" s="47"/>
      <c r="I124" s="47"/>
      <c r="J124" s="48"/>
    </row>
    <row r="126" spans="1:10" ht="18">
      <c r="A126" s="32" t="s">
        <v>2</v>
      </c>
      <c r="B126" s="1"/>
      <c r="C126" s="31" t="s">
        <v>107</v>
      </c>
      <c r="D126" s="31"/>
      <c r="E126" s="32"/>
      <c r="F126" s="32"/>
      <c r="G126" s="32"/>
      <c r="H126" s="32"/>
      <c r="I126" s="32"/>
      <c r="J126" s="32"/>
    </row>
    <row r="127" spans="1:10" ht="12.75">
      <c r="A127" s="28" t="s">
        <v>3</v>
      </c>
      <c r="B127" s="18"/>
      <c r="C127" s="26" t="s">
        <v>4</v>
      </c>
      <c r="D127" s="26" t="s">
        <v>5</v>
      </c>
      <c r="E127" s="26"/>
      <c r="F127" s="27" t="s">
        <v>145</v>
      </c>
      <c r="G127" s="28" t="s">
        <v>6</v>
      </c>
      <c r="H127" s="29" t="s">
        <v>7</v>
      </c>
      <c r="I127" s="45" t="s">
        <v>8</v>
      </c>
      <c r="J127" s="45" t="s">
        <v>9</v>
      </c>
    </row>
    <row r="128" spans="1:10" ht="12.75">
      <c r="A128" s="28">
        <v>1</v>
      </c>
      <c r="B128" s="18"/>
      <c r="C128" s="26" t="s">
        <v>108</v>
      </c>
      <c r="D128" s="26" t="s">
        <v>109</v>
      </c>
      <c r="E128" s="26"/>
      <c r="F128" s="27"/>
      <c r="G128" s="28"/>
      <c r="H128" s="28"/>
      <c r="I128" s="29"/>
      <c r="J128" s="30">
        <f>SUM(G128:I128)</f>
        <v>0</v>
      </c>
    </row>
    <row r="129" spans="1:10" ht="12.75">
      <c r="A129" s="28">
        <v>2</v>
      </c>
      <c r="B129" s="18"/>
      <c r="C129" s="26" t="s">
        <v>37</v>
      </c>
      <c r="D129" s="26" t="s">
        <v>38</v>
      </c>
      <c r="E129" s="26"/>
      <c r="F129" s="27"/>
      <c r="G129" s="28"/>
      <c r="H129" s="28"/>
      <c r="I129" s="29"/>
      <c r="J129" s="30">
        <f>SUM(G129:I129)</f>
        <v>0</v>
      </c>
    </row>
    <row r="130" spans="1:10" ht="12.75">
      <c r="A130" s="28">
        <v>3</v>
      </c>
      <c r="B130" s="18"/>
      <c r="C130" s="26" t="s">
        <v>73</v>
      </c>
      <c r="D130" s="26" t="s">
        <v>55</v>
      </c>
      <c r="E130" s="26"/>
      <c r="F130" s="27"/>
      <c r="G130" s="28"/>
      <c r="H130" s="28"/>
      <c r="I130" s="29"/>
      <c r="J130" s="30">
        <f>SUM(G130:I130)</f>
        <v>0</v>
      </c>
    </row>
    <row r="131" spans="1:10" ht="18.75" thickBot="1">
      <c r="A131" s="1"/>
      <c r="B131" s="1"/>
      <c r="C131" s="31"/>
      <c r="D131" s="32"/>
      <c r="E131" s="32"/>
      <c r="F131" s="32"/>
      <c r="G131" s="33"/>
      <c r="H131" s="34"/>
      <c r="I131" s="35"/>
      <c r="J131" s="36">
        <f>SUM(J128:J130)</f>
        <v>0</v>
      </c>
    </row>
    <row r="133" spans="1:10" ht="18">
      <c r="A133" s="1"/>
      <c r="B133" s="1"/>
      <c r="C133" s="31"/>
      <c r="D133" s="32"/>
      <c r="E133" s="32"/>
      <c r="F133" s="32"/>
      <c r="G133" s="46"/>
      <c r="H133" s="47"/>
      <c r="I133" s="47"/>
      <c r="J133" s="48"/>
    </row>
    <row r="134" spans="1:10" ht="18">
      <c r="A134" s="32" t="s">
        <v>2</v>
      </c>
      <c r="B134" s="1"/>
      <c r="C134" s="31" t="s">
        <v>50</v>
      </c>
      <c r="D134" s="31"/>
      <c r="E134" s="32"/>
      <c r="F134" s="32"/>
      <c r="G134" s="32"/>
      <c r="H134" s="32"/>
      <c r="I134" s="32"/>
      <c r="J134" s="32"/>
    </row>
    <row r="135" spans="1:10" ht="12.75">
      <c r="A135" s="28" t="s">
        <v>3</v>
      </c>
      <c r="B135" s="18"/>
      <c r="C135" s="26" t="s">
        <v>4</v>
      </c>
      <c r="D135" s="26" t="s">
        <v>5</v>
      </c>
      <c r="E135" s="26"/>
      <c r="F135" s="27" t="s">
        <v>145</v>
      </c>
      <c r="G135" s="28" t="s">
        <v>6</v>
      </c>
      <c r="H135" s="29" t="s">
        <v>7</v>
      </c>
      <c r="I135" s="45" t="s">
        <v>8</v>
      </c>
      <c r="J135" s="45" t="s">
        <v>9</v>
      </c>
    </row>
    <row r="136" spans="1:10" ht="12.75">
      <c r="A136" s="28">
        <v>1</v>
      </c>
      <c r="B136" s="18"/>
      <c r="C136" s="26" t="s">
        <v>101</v>
      </c>
      <c r="D136" s="26" t="s">
        <v>102</v>
      </c>
      <c r="E136" s="26"/>
      <c r="F136" s="27"/>
      <c r="G136" s="28"/>
      <c r="H136" s="28"/>
      <c r="I136" s="29"/>
      <c r="J136" s="30">
        <f>SUM(G136:I136)</f>
        <v>0</v>
      </c>
    </row>
    <row r="137" spans="1:10" ht="12.75">
      <c r="A137" s="28">
        <v>2</v>
      </c>
      <c r="B137" s="18"/>
      <c r="C137" s="26" t="s">
        <v>93</v>
      </c>
      <c r="D137" s="26" t="s">
        <v>24</v>
      </c>
      <c r="E137" s="26"/>
      <c r="F137" s="27"/>
      <c r="G137" s="28"/>
      <c r="H137" s="28"/>
      <c r="I137" s="29"/>
      <c r="J137" s="30">
        <f>SUM(G137:I137)</f>
        <v>0</v>
      </c>
    </row>
    <row r="138" spans="1:10" ht="12.75">
      <c r="A138" s="28">
        <v>3</v>
      </c>
      <c r="B138" s="18"/>
      <c r="C138" s="26" t="s">
        <v>10</v>
      </c>
      <c r="D138" s="26" t="s">
        <v>11</v>
      </c>
      <c r="E138" s="26"/>
      <c r="F138" s="29"/>
      <c r="G138" s="28"/>
      <c r="H138" s="28"/>
      <c r="I138" s="29"/>
      <c r="J138" s="30">
        <f>SUM(G138:I138)</f>
        <v>0</v>
      </c>
    </row>
    <row r="139" spans="1:10" ht="16.5" thickBot="1">
      <c r="A139" s="1"/>
      <c r="B139" s="1"/>
      <c r="C139" s="32"/>
      <c r="D139" s="32"/>
      <c r="E139" s="32"/>
      <c r="F139" s="63"/>
      <c r="G139" s="68"/>
      <c r="H139" s="69"/>
      <c r="I139" s="51"/>
      <c r="J139" s="36">
        <f>SUM(J136:J138)</f>
        <v>0</v>
      </c>
    </row>
    <row r="140" spans="1:10" ht="18">
      <c r="A140" s="1"/>
      <c r="B140" s="1"/>
      <c r="C140" s="31"/>
      <c r="D140" s="32"/>
      <c r="E140" s="32"/>
      <c r="F140" s="32"/>
      <c r="G140" s="46"/>
      <c r="H140" s="47"/>
      <c r="I140" s="47"/>
      <c r="J140" s="48"/>
    </row>
    <row r="141" spans="1:10" ht="18">
      <c r="A141" s="1"/>
      <c r="B141" s="1"/>
      <c r="C141" s="31"/>
      <c r="D141" s="32"/>
      <c r="E141" s="32"/>
      <c r="F141" s="32"/>
      <c r="G141" s="46"/>
      <c r="H141" s="47"/>
      <c r="I141" s="47"/>
      <c r="J141" s="48"/>
    </row>
    <row r="142" spans="1:10" ht="18">
      <c r="A142" s="32" t="s">
        <v>2</v>
      </c>
      <c r="B142" s="1"/>
      <c r="C142" s="31" t="s">
        <v>126</v>
      </c>
      <c r="D142" s="31"/>
      <c r="E142" s="32"/>
      <c r="F142" s="32"/>
      <c r="G142" s="32"/>
      <c r="H142" s="32"/>
      <c r="I142" s="32"/>
      <c r="J142" s="32"/>
    </row>
    <row r="143" spans="1:10" ht="12.75">
      <c r="A143" s="28" t="s">
        <v>3</v>
      </c>
      <c r="B143" s="18"/>
      <c r="C143" s="26" t="s">
        <v>4</v>
      </c>
      <c r="D143" s="26" t="s">
        <v>5</v>
      </c>
      <c r="E143" s="26"/>
      <c r="F143" s="27" t="s">
        <v>145</v>
      </c>
      <c r="G143" s="28" t="s">
        <v>6</v>
      </c>
      <c r="H143" s="29" t="s">
        <v>7</v>
      </c>
      <c r="I143" s="45" t="s">
        <v>8</v>
      </c>
      <c r="J143" s="45" t="s">
        <v>9</v>
      </c>
    </row>
    <row r="144" spans="1:10" ht="12.75">
      <c r="A144" s="28">
        <v>1</v>
      </c>
      <c r="B144" s="18"/>
      <c r="C144" s="26" t="s">
        <v>54</v>
      </c>
      <c r="D144" s="26" t="s">
        <v>127</v>
      </c>
      <c r="E144" s="26"/>
      <c r="F144" s="27"/>
      <c r="G144" s="28"/>
      <c r="H144" s="28"/>
      <c r="I144" s="29"/>
      <c r="J144" s="30">
        <f>SUM(G144:I144)</f>
        <v>0</v>
      </c>
    </row>
    <row r="145" spans="1:10" ht="12.75">
      <c r="A145" s="28">
        <v>2</v>
      </c>
      <c r="B145" s="18"/>
      <c r="C145" s="26" t="s">
        <v>23</v>
      </c>
      <c r="D145" s="26" t="s">
        <v>85</v>
      </c>
      <c r="E145" s="26"/>
      <c r="F145" s="27"/>
      <c r="G145" s="28"/>
      <c r="H145" s="28"/>
      <c r="I145" s="29"/>
      <c r="J145" s="30">
        <f>SUM(G145:I145)</f>
        <v>0</v>
      </c>
    </row>
    <row r="146" spans="1:10" ht="13.5" thickBot="1">
      <c r="A146" s="28">
        <v>3</v>
      </c>
      <c r="B146" s="26"/>
      <c r="C146" s="26" t="s">
        <v>128</v>
      </c>
      <c r="D146" s="26" t="s">
        <v>129</v>
      </c>
      <c r="E146" s="26"/>
      <c r="F146" s="27"/>
      <c r="G146" s="28"/>
      <c r="H146" s="28"/>
      <c r="I146" s="29"/>
      <c r="J146" s="30">
        <f>SUM(G146:I146)</f>
        <v>0</v>
      </c>
    </row>
    <row r="147" spans="1:10" ht="18.75" thickBot="1">
      <c r="A147" s="1"/>
      <c r="B147" s="1"/>
      <c r="C147" s="31"/>
      <c r="D147" s="32"/>
      <c r="E147" s="32"/>
      <c r="F147" s="32"/>
      <c r="G147" s="83"/>
      <c r="H147" s="84"/>
      <c r="I147" s="85"/>
      <c r="J147" s="36">
        <f>SUM(J144:J146)</f>
        <v>0</v>
      </c>
    </row>
    <row r="148" spans="1:10" ht="18">
      <c r="A148" s="1"/>
      <c r="B148" s="1"/>
      <c r="C148" s="31"/>
      <c r="D148" s="32"/>
      <c r="E148" s="32"/>
      <c r="F148" s="32"/>
      <c r="G148" s="46"/>
      <c r="H148" s="47"/>
      <c r="I148" s="47"/>
      <c r="J148" s="48"/>
    </row>
    <row r="149" spans="1:10" ht="18">
      <c r="A149" s="1"/>
      <c r="B149" s="1"/>
      <c r="C149" s="31"/>
      <c r="D149" s="32"/>
      <c r="E149" s="32"/>
      <c r="F149" s="32"/>
      <c r="G149" s="46"/>
      <c r="H149" s="47"/>
      <c r="I149" s="47"/>
      <c r="J149" s="48"/>
    </row>
    <row r="150" spans="1:10" ht="18">
      <c r="A150" s="32"/>
      <c r="B150" s="1"/>
      <c r="C150" s="31"/>
      <c r="D150" s="31"/>
      <c r="E150" s="32"/>
      <c r="F150" s="32"/>
      <c r="G150" s="32"/>
      <c r="H150" s="32"/>
      <c r="I150" s="32"/>
      <c r="J150" s="32"/>
    </row>
    <row r="151" spans="1:10" ht="12.75">
      <c r="A151" s="63"/>
      <c r="B151" s="1"/>
      <c r="C151" s="32"/>
      <c r="D151" s="32"/>
      <c r="E151" s="32"/>
      <c r="F151" s="63"/>
      <c r="G151" s="63"/>
      <c r="H151" s="63"/>
      <c r="I151" s="72"/>
      <c r="J151" s="72"/>
    </row>
    <row r="152" spans="1:10" ht="12.75">
      <c r="A152" s="63"/>
      <c r="B152" s="1"/>
      <c r="C152" s="32"/>
      <c r="D152" s="32"/>
      <c r="E152" s="32"/>
      <c r="F152" s="63"/>
      <c r="G152" s="63"/>
      <c r="H152" s="63"/>
      <c r="I152" s="63"/>
      <c r="J152" s="64"/>
    </row>
    <row r="153" spans="1:10" ht="12.75">
      <c r="A153" s="63"/>
      <c r="B153" s="1"/>
      <c r="C153" s="32"/>
      <c r="D153" s="32"/>
      <c r="E153" s="32"/>
      <c r="F153" s="63"/>
      <c r="G153" s="63"/>
      <c r="H153" s="63"/>
      <c r="I153" s="63"/>
      <c r="J153" s="64"/>
    </row>
    <row r="154" spans="1:10" ht="12.75">
      <c r="A154" s="63"/>
      <c r="B154" s="32"/>
      <c r="C154" s="32"/>
      <c r="D154" s="32"/>
      <c r="E154" s="32"/>
      <c r="F154" s="63"/>
      <c r="G154" s="63"/>
      <c r="H154" s="63"/>
      <c r="I154" s="63"/>
      <c r="J154" s="64"/>
    </row>
    <row r="155" spans="1:10" ht="15.75">
      <c r="A155" s="1"/>
      <c r="B155" s="1"/>
      <c r="J155" s="48"/>
    </row>
    <row r="156" spans="1:10" ht="18">
      <c r="A156" s="1"/>
      <c r="B156" s="1"/>
      <c r="C156" s="31"/>
      <c r="D156" s="32"/>
      <c r="E156" s="32"/>
      <c r="F156" s="32"/>
      <c r="G156" s="46"/>
      <c r="H156" s="47"/>
      <c r="I156" s="47"/>
      <c r="J156" s="48"/>
    </row>
    <row r="157" spans="1:10" ht="18">
      <c r="A157" s="1"/>
      <c r="B157" s="1"/>
      <c r="C157" s="31"/>
      <c r="D157" s="32"/>
      <c r="E157" s="32"/>
      <c r="F157" s="32"/>
      <c r="G157" s="46"/>
      <c r="H157" s="47"/>
      <c r="I157" s="47"/>
      <c r="J157" s="48"/>
    </row>
    <row r="158" spans="1:10" ht="18">
      <c r="A158" s="1"/>
      <c r="B158" s="1"/>
      <c r="C158" s="31"/>
      <c r="D158" s="32"/>
      <c r="E158" s="32"/>
      <c r="F158" s="32"/>
      <c r="G158" s="46"/>
      <c r="H158" s="47"/>
      <c r="I158" s="47"/>
      <c r="J158" s="48"/>
    </row>
    <row r="159" spans="1:10" ht="23.25">
      <c r="A159" s="32"/>
      <c r="B159" s="1"/>
      <c r="C159" s="57"/>
      <c r="D159" s="32"/>
      <c r="E159" s="32"/>
      <c r="F159" s="32"/>
      <c r="G159" s="46"/>
      <c r="H159" s="47"/>
      <c r="I159" s="32"/>
      <c r="J159" s="48"/>
    </row>
    <row r="160" spans="1:10" ht="15.75">
      <c r="A160" s="32"/>
      <c r="B160" s="1"/>
      <c r="C160" s="44"/>
      <c r="D160" s="32"/>
      <c r="E160" s="32"/>
      <c r="F160" s="32"/>
      <c r="G160" s="46"/>
      <c r="H160" s="47"/>
      <c r="I160" s="32"/>
      <c r="J160" s="48"/>
    </row>
    <row r="161" spans="1:10" ht="15.75">
      <c r="A161" s="32"/>
      <c r="B161" s="1"/>
      <c r="C161" s="44"/>
      <c r="D161" s="32"/>
      <c r="E161" s="32"/>
      <c r="F161" s="32"/>
      <c r="G161" s="46"/>
      <c r="H161" s="47"/>
      <c r="I161" s="32"/>
      <c r="J161" s="48"/>
    </row>
    <row r="162" spans="1:10" ht="15.75">
      <c r="A162" s="32"/>
      <c r="B162" s="1"/>
      <c r="C162" s="44"/>
      <c r="D162" s="32"/>
      <c r="E162" s="32"/>
      <c r="F162" s="32"/>
      <c r="G162" s="46"/>
      <c r="H162" s="47"/>
      <c r="I162" s="32"/>
      <c r="J162" s="48"/>
    </row>
    <row r="163" spans="3:9" ht="23.25">
      <c r="C163" s="57" t="s">
        <v>96</v>
      </c>
      <c r="D163" s="32"/>
      <c r="E163" s="32"/>
      <c r="F163" s="32"/>
      <c r="G163" s="46"/>
      <c r="H163" s="47"/>
      <c r="I163" s="47"/>
    </row>
    <row r="171" spans="1:10" ht="18">
      <c r="A171" s="32" t="s">
        <v>2</v>
      </c>
      <c r="B171" s="1"/>
      <c r="C171" s="2" t="s">
        <v>82</v>
      </c>
      <c r="D171" s="1"/>
      <c r="E171" s="1"/>
      <c r="F171" s="1"/>
      <c r="G171" s="22"/>
      <c r="H171" s="23"/>
      <c r="I171" s="22"/>
      <c r="J171" s="25"/>
    </row>
    <row r="172" spans="1:10" ht="12.75">
      <c r="A172" s="28" t="s">
        <v>3</v>
      </c>
      <c r="B172" s="18"/>
      <c r="C172" s="7" t="s">
        <v>4</v>
      </c>
      <c r="D172" s="19" t="s">
        <v>5</v>
      </c>
      <c r="E172" s="7"/>
      <c r="F172" s="27" t="s">
        <v>145</v>
      </c>
      <c r="G172" s="28" t="s">
        <v>6</v>
      </c>
      <c r="H172" s="29" t="s">
        <v>7</v>
      </c>
      <c r="I172" s="45" t="s">
        <v>8</v>
      </c>
      <c r="J172" s="45" t="s">
        <v>9</v>
      </c>
    </row>
    <row r="173" spans="1:10" ht="12.75">
      <c r="A173" s="28">
        <v>1</v>
      </c>
      <c r="B173" s="18"/>
      <c r="C173" s="26" t="s">
        <v>133</v>
      </c>
      <c r="D173" s="26" t="s">
        <v>21</v>
      </c>
      <c r="E173" s="26"/>
      <c r="F173" s="29"/>
      <c r="G173" s="28"/>
      <c r="H173" s="28"/>
      <c r="I173" s="29"/>
      <c r="J173" s="30">
        <f>SUM(G173:I173)</f>
        <v>0</v>
      </c>
    </row>
    <row r="174" spans="1:10" ht="12.75">
      <c r="A174" s="28">
        <v>2</v>
      </c>
      <c r="B174" s="18"/>
      <c r="C174" s="26" t="s">
        <v>134</v>
      </c>
      <c r="D174" s="26" t="s">
        <v>22</v>
      </c>
      <c r="E174" s="26"/>
      <c r="F174" s="29"/>
      <c r="G174" s="28"/>
      <c r="H174" s="28"/>
      <c r="I174" s="29"/>
      <c r="J174" s="30">
        <f>SUM(G174:I174)</f>
        <v>0</v>
      </c>
    </row>
    <row r="175" spans="1:10" ht="12.75">
      <c r="A175" s="28">
        <v>3</v>
      </c>
      <c r="B175" s="18"/>
      <c r="C175" s="26" t="s">
        <v>90</v>
      </c>
      <c r="D175" s="26" t="s">
        <v>91</v>
      </c>
      <c r="E175" s="26"/>
      <c r="F175" s="29"/>
      <c r="G175" s="28"/>
      <c r="H175" s="28"/>
      <c r="I175" s="29"/>
      <c r="J175" s="30">
        <f>SUM(G175:I175)</f>
        <v>0</v>
      </c>
    </row>
    <row r="176" spans="1:10" ht="16.5" thickBot="1">
      <c r="A176" s="32"/>
      <c r="B176" s="1"/>
      <c r="C176" s="44"/>
      <c r="D176" s="32"/>
      <c r="E176" s="32"/>
      <c r="F176" s="32"/>
      <c r="G176" s="37"/>
      <c r="H176" s="35"/>
      <c r="I176" s="38"/>
      <c r="J176" s="36">
        <f>SUM(J173:J175)</f>
        <v>0</v>
      </c>
    </row>
    <row r="177" spans="1:10" ht="15.75">
      <c r="A177" s="32"/>
      <c r="B177" s="1"/>
      <c r="C177" s="44"/>
      <c r="D177" s="32"/>
      <c r="E177" s="32"/>
      <c r="F177" s="32"/>
      <c r="G177" s="46"/>
      <c r="H177" s="47"/>
      <c r="I177" s="32"/>
      <c r="J177" s="48"/>
    </row>
    <row r="178" spans="1:10" ht="15.75">
      <c r="A178" s="32"/>
      <c r="B178" s="1"/>
      <c r="C178" s="44"/>
      <c r="D178" s="32"/>
      <c r="E178" s="32"/>
      <c r="F178" s="32"/>
      <c r="G178" s="46"/>
      <c r="H178" s="47"/>
      <c r="I178" s="32"/>
      <c r="J178" s="48"/>
    </row>
    <row r="179" spans="1:10" ht="18">
      <c r="A179" s="32" t="s">
        <v>2</v>
      </c>
      <c r="B179" s="1"/>
      <c r="C179" s="2" t="s">
        <v>95</v>
      </c>
      <c r="D179" s="1"/>
      <c r="E179" s="1"/>
      <c r="F179" s="1"/>
      <c r="G179" s="22"/>
      <c r="H179" s="23"/>
      <c r="I179" s="22"/>
      <c r="J179" s="25"/>
    </row>
    <row r="180" spans="1:10" ht="12.75">
      <c r="A180" s="28" t="s">
        <v>3</v>
      </c>
      <c r="B180" s="18"/>
      <c r="C180" s="7" t="s">
        <v>4</v>
      </c>
      <c r="D180" s="19" t="s">
        <v>5</v>
      </c>
      <c r="E180" s="7"/>
      <c r="F180" s="27" t="s">
        <v>145</v>
      </c>
      <c r="G180" s="28" t="s">
        <v>6</v>
      </c>
      <c r="H180" s="29" t="s">
        <v>7</v>
      </c>
      <c r="I180" s="45" t="s">
        <v>8</v>
      </c>
      <c r="J180" s="45" t="s">
        <v>9</v>
      </c>
    </row>
    <row r="181" spans="1:10" ht="12.75">
      <c r="A181" s="28">
        <v>1</v>
      </c>
      <c r="B181" s="18"/>
      <c r="C181" s="26" t="s">
        <v>83</v>
      </c>
      <c r="D181" s="26" t="s">
        <v>26</v>
      </c>
      <c r="E181" s="26"/>
      <c r="F181" s="29"/>
      <c r="G181" s="28"/>
      <c r="H181" s="28"/>
      <c r="I181" s="29"/>
      <c r="J181" s="30">
        <f>SUM(G181:I181)</f>
        <v>0</v>
      </c>
    </row>
    <row r="182" spans="1:10" ht="12.75">
      <c r="A182" s="28">
        <v>2</v>
      </c>
      <c r="B182" s="18"/>
      <c r="C182" s="26" t="s">
        <v>94</v>
      </c>
      <c r="D182" s="26" t="s">
        <v>86</v>
      </c>
      <c r="E182" s="26"/>
      <c r="F182" s="29"/>
      <c r="G182" s="28"/>
      <c r="H182" s="28"/>
      <c r="I182" s="29"/>
      <c r="J182" s="30">
        <f>SUM(G182:I182)</f>
        <v>0</v>
      </c>
    </row>
    <row r="183" spans="1:10" ht="12.75">
      <c r="A183" s="28">
        <v>3</v>
      </c>
      <c r="B183" s="18"/>
      <c r="C183" s="26" t="s">
        <v>84</v>
      </c>
      <c r="D183" s="26" t="s">
        <v>97</v>
      </c>
      <c r="E183" s="26"/>
      <c r="F183" s="29"/>
      <c r="G183" s="28"/>
      <c r="H183" s="28"/>
      <c r="I183" s="29"/>
      <c r="J183" s="30">
        <f>SUM(G183:I183)</f>
        <v>0</v>
      </c>
    </row>
    <row r="184" spans="1:10" ht="16.5" thickBot="1">
      <c r="A184" s="32"/>
      <c r="B184" s="1"/>
      <c r="C184" s="44"/>
      <c r="D184" s="32"/>
      <c r="E184" s="32"/>
      <c r="F184" s="32"/>
      <c r="G184" s="37"/>
      <c r="H184" s="35"/>
      <c r="I184" s="38"/>
      <c r="J184" s="36">
        <f>SUM(J181:J183)</f>
        <v>0</v>
      </c>
    </row>
    <row r="185" spans="1:10" ht="18">
      <c r="A185" s="32"/>
      <c r="B185" s="1"/>
      <c r="C185" s="2"/>
      <c r="D185" s="1"/>
      <c r="E185" s="1"/>
      <c r="F185" s="1"/>
      <c r="G185" s="22"/>
      <c r="H185" s="23"/>
      <c r="I185" s="22"/>
      <c r="J185" s="25"/>
    </row>
    <row r="186" spans="1:10" ht="12.75">
      <c r="A186" s="63"/>
      <c r="B186" s="1"/>
      <c r="C186" s="1"/>
      <c r="D186" s="87"/>
      <c r="E186" s="1"/>
      <c r="F186" s="24"/>
      <c r="G186" s="24"/>
      <c r="H186" s="24"/>
      <c r="I186" s="88"/>
      <c r="J186" s="88"/>
    </row>
    <row r="187" spans="1:10" ht="12.75">
      <c r="A187" s="63"/>
      <c r="B187" s="1"/>
      <c r="C187" s="32"/>
      <c r="D187" s="32"/>
      <c r="E187" s="32"/>
      <c r="F187" s="63"/>
      <c r="G187" s="63"/>
      <c r="H187" s="63"/>
      <c r="I187" s="63"/>
      <c r="J187" s="64"/>
    </row>
    <row r="188" spans="1:10" ht="18">
      <c r="A188" s="32" t="s">
        <v>2</v>
      </c>
      <c r="B188" s="1"/>
      <c r="C188" s="2" t="s">
        <v>135</v>
      </c>
      <c r="D188" s="1"/>
      <c r="E188" s="1"/>
      <c r="F188" s="1"/>
      <c r="G188" s="22"/>
      <c r="H188" s="23"/>
      <c r="I188" s="22"/>
      <c r="J188" s="25"/>
    </row>
    <row r="189" spans="1:10" ht="12.75">
      <c r="A189" s="28" t="s">
        <v>3</v>
      </c>
      <c r="B189" s="18"/>
      <c r="C189" s="7" t="s">
        <v>4</v>
      </c>
      <c r="D189" s="19" t="s">
        <v>5</v>
      </c>
      <c r="E189" s="7"/>
      <c r="F189" s="27" t="s">
        <v>145</v>
      </c>
      <c r="G189" s="28" t="s">
        <v>6</v>
      </c>
      <c r="H189" s="29" t="s">
        <v>7</v>
      </c>
      <c r="I189" s="45" t="s">
        <v>8</v>
      </c>
      <c r="J189" s="45" t="s">
        <v>9</v>
      </c>
    </row>
    <row r="190" spans="1:10" ht="12.75">
      <c r="A190" s="28">
        <v>1</v>
      </c>
      <c r="B190" s="18"/>
      <c r="C190" s="26" t="s">
        <v>136</v>
      </c>
      <c r="D190" s="26" t="s">
        <v>137</v>
      </c>
      <c r="E190" s="26"/>
      <c r="F190" s="29"/>
      <c r="G190" s="28"/>
      <c r="H190" s="28"/>
      <c r="I190" s="29"/>
      <c r="J190" s="30">
        <f>SUM(G190:I190)</f>
        <v>0</v>
      </c>
    </row>
    <row r="191" spans="1:10" ht="12.75">
      <c r="A191" s="28">
        <v>2</v>
      </c>
      <c r="B191" s="18"/>
      <c r="C191" s="26" t="s">
        <v>138</v>
      </c>
      <c r="D191" s="26" t="s">
        <v>139</v>
      </c>
      <c r="E191" s="26"/>
      <c r="F191" s="29"/>
      <c r="G191" s="28"/>
      <c r="H191" s="28"/>
      <c r="I191" s="29"/>
      <c r="J191" s="30">
        <f>SUM(G191:I191)</f>
        <v>0</v>
      </c>
    </row>
    <row r="192" spans="1:10" ht="12.75">
      <c r="A192" s="28">
        <v>3</v>
      </c>
      <c r="B192" s="18"/>
      <c r="C192" s="26"/>
      <c r="D192" s="26"/>
      <c r="E192" s="26"/>
      <c r="F192" s="29"/>
      <c r="G192" s="28"/>
      <c r="H192" s="28"/>
      <c r="I192" s="29"/>
      <c r="J192" s="30">
        <f>SUM(G192:I192)</f>
        <v>0</v>
      </c>
    </row>
    <row r="193" spans="1:10" ht="16.5" thickBot="1">
      <c r="A193" s="32"/>
      <c r="B193" s="1"/>
      <c r="C193" s="44"/>
      <c r="D193" s="32"/>
      <c r="E193" s="32"/>
      <c r="F193" s="32"/>
      <c r="G193" s="37"/>
      <c r="H193" s="35"/>
      <c r="I193" s="38"/>
      <c r="J193" s="36">
        <f>SUM(J190:J192)</f>
        <v>0</v>
      </c>
    </row>
  </sheetData>
  <sheetProtection/>
  <printOptions/>
  <pageMargins left="0.31496062992125984" right="0.1968503937007874" top="0" bottom="0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93"/>
  <sheetViews>
    <sheetView zoomScalePageLayoutView="0" workbookViewId="0" topLeftCell="A166">
      <selection activeCell="C163" sqref="C163:I163"/>
    </sheetView>
  </sheetViews>
  <sheetFormatPr defaultColWidth="11.421875" defaultRowHeight="12.75"/>
  <cols>
    <col min="1" max="1" width="4.140625" style="0" customWidth="1"/>
    <col min="2" max="2" width="4.28125" style="0" customWidth="1"/>
    <col min="4" max="4" width="11.421875" style="0" customWidth="1"/>
  </cols>
  <sheetData>
    <row r="2" ht="23.25">
      <c r="C2" s="56" t="s">
        <v>76</v>
      </c>
    </row>
    <row r="3" spans="1:10" ht="20.25">
      <c r="A3" s="2" t="s">
        <v>70</v>
      </c>
      <c r="B3" s="3"/>
      <c r="C3" s="3"/>
      <c r="D3" s="1"/>
      <c r="E3" s="1"/>
      <c r="F3" s="1"/>
      <c r="G3" s="1"/>
      <c r="H3" s="1"/>
      <c r="I3" s="1"/>
      <c r="J3" s="1"/>
    </row>
    <row r="4" spans="1:10" ht="20.25">
      <c r="A4" s="2"/>
      <c r="B4" s="3"/>
      <c r="C4" s="3"/>
      <c r="D4" s="1"/>
      <c r="E4" s="1"/>
      <c r="F4" s="1"/>
      <c r="G4" s="1"/>
      <c r="H4" s="1"/>
      <c r="I4" s="1"/>
      <c r="J4" s="1"/>
    </row>
    <row r="5" spans="1:10" ht="20.25">
      <c r="A5" s="3"/>
      <c r="B5" s="3"/>
      <c r="C5" s="3"/>
      <c r="D5" s="1"/>
      <c r="E5" s="1"/>
      <c r="F5" s="1"/>
      <c r="G5" s="1"/>
      <c r="H5" s="1"/>
      <c r="I5" s="1"/>
      <c r="J5" s="1"/>
    </row>
    <row r="6" spans="1:10" ht="20.25">
      <c r="A6" s="4"/>
      <c r="B6" s="5" t="s">
        <v>0</v>
      </c>
      <c r="C6" s="6"/>
      <c r="D6" s="7"/>
      <c r="E6" s="73" t="s">
        <v>163</v>
      </c>
      <c r="F6" s="74" t="s">
        <v>1</v>
      </c>
      <c r="G6" s="5" t="s">
        <v>164</v>
      </c>
      <c r="H6" s="5"/>
      <c r="I6" s="75"/>
      <c r="J6" s="11" t="s">
        <v>165</v>
      </c>
    </row>
    <row r="7" spans="1:10" ht="20.25">
      <c r="A7" s="3"/>
      <c r="B7" s="12"/>
      <c r="C7" s="3"/>
      <c r="D7" s="1"/>
      <c r="E7" s="13"/>
      <c r="F7" s="14"/>
      <c r="G7" s="15"/>
      <c r="H7" s="15"/>
      <c r="I7" s="1"/>
      <c r="J7" s="16"/>
    </row>
    <row r="8" spans="1:10" ht="18">
      <c r="A8" s="32"/>
      <c r="B8" s="1"/>
      <c r="C8" s="31"/>
      <c r="D8" s="32"/>
      <c r="E8" s="32"/>
      <c r="F8" s="32"/>
      <c r="G8" s="43"/>
      <c r="H8" s="47"/>
      <c r="I8" s="32"/>
      <c r="J8" s="48"/>
    </row>
    <row r="9" spans="1:10" ht="18">
      <c r="A9" s="32" t="s">
        <v>2</v>
      </c>
      <c r="B9" s="1"/>
      <c r="C9" s="31" t="s">
        <v>39</v>
      </c>
      <c r="D9" s="32"/>
      <c r="E9" s="32"/>
      <c r="F9" s="32"/>
      <c r="G9" s="43"/>
      <c r="H9" s="43"/>
      <c r="I9" s="43"/>
      <c r="J9" s="43"/>
    </row>
    <row r="10" spans="1:10" ht="12.75">
      <c r="A10" s="28" t="s">
        <v>3</v>
      </c>
      <c r="B10" s="18"/>
      <c r="C10" s="26" t="s">
        <v>4</v>
      </c>
      <c r="D10" s="26" t="s">
        <v>5</v>
      </c>
      <c r="E10" s="26"/>
      <c r="F10" s="27" t="s">
        <v>145</v>
      </c>
      <c r="G10" s="28" t="s">
        <v>6</v>
      </c>
      <c r="H10" s="29" t="s">
        <v>7</v>
      </c>
      <c r="I10" s="45" t="s">
        <v>8</v>
      </c>
      <c r="J10" s="45" t="s">
        <v>9</v>
      </c>
    </row>
    <row r="11" spans="1:10" ht="12.75">
      <c r="A11" s="28">
        <v>1</v>
      </c>
      <c r="B11" s="18"/>
      <c r="C11" s="26" t="s">
        <v>57</v>
      </c>
      <c r="D11" s="26" t="s">
        <v>58</v>
      </c>
      <c r="E11" s="26"/>
      <c r="F11" s="27"/>
      <c r="G11" s="28"/>
      <c r="H11" s="28"/>
      <c r="I11" s="29"/>
      <c r="J11" s="30">
        <f>SUM(G11:I11)</f>
        <v>0</v>
      </c>
    </row>
    <row r="12" spans="1:10" ht="12.75">
      <c r="A12" s="28">
        <v>2</v>
      </c>
      <c r="B12" s="18"/>
      <c r="C12" s="26" t="s">
        <v>61</v>
      </c>
      <c r="D12" s="26" t="s">
        <v>62</v>
      </c>
      <c r="E12" s="26"/>
      <c r="F12" s="27"/>
      <c r="G12" s="28"/>
      <c r="H12" s="28"/>
      <c r="I12" s="29"/>
      <c r="J12" s="30">
        <f>SUM(G12:I12)</f>
        <v>0</v>
      </c>
    </row>
    <row r="13" spans="1:10" ht="12.75">
      <c r="A13" s="28">
        <v>3</v>
      </c>
      <c r="B13" s="18"/>
      <c r="C13" s="26" t="s">
        <v>31</v>
      </c>
      <c r="D13" s="26" t="s">
        <v>32</v>
      </c>
      <c r="E13" s="26"/>
      <c r="F13" s="29"/>
      <c r="G13" s="28"/>
      <c r="H13" s="28"/>
      <c r="I13" s="29"/>
      <c r="J13" s="30">
        <f>SUM(G13:I13)</f>
        <v>0</v>
      </c>
    </row>
    <row r="14" spans="1:10" ht="18.75" thickBot="1">
      <c r="A14" s="32"/>
      <c r="B14" s="1"/>
      <c r="C14" s="31"/>
      <c r="D14" s="32"/>
      <c r="E14" s="32"/>
      <c r="F14" s="32"/>
      <c r="G14" s="37"/>
      <c r="H14" s="35"/>
      <c r="I14" s="35"/>
      <c r="J14" s="36">
        <f>SUM(J11:J13)</f>
        <v>0</v>
      </c>
    </row>
    <row r="15" spans="1:10" ht="18">
      <c r="A15" s="32"/>
      <c r="B15" s="1"/>
      <c r="C15" s="31"/>
      <c r="D15" s="32"/>
      <c r="E15" s="32"/>
      <c r="F15" s="32"/>
      <c r="G15" s="46"/>
      <c r="H15" s="47"/>
      <c r="I15" s="47"/>
      <c r="J15" s="48"/>
    </row>
    <row r="16" spans="1:10" ht="12.75">
      <c r="A16" s="32"/>
      <c r="B16" s="1"/>
      <c r="C16" s="32"/>
      <c r="D16" s="32"/>
      <c r="E16" s="32"/>
      <c r="F16" s="32"/>
      <c r="G16" s="32"/>
      <c r="H16" s="43"/>
      <c r="I16" s="43"/>
      <c r="J16" s="43"/>
    </row>
    <row r="17" spans="1:10" ht="18">
      <c r="A17" s="32" t="s">
        <v>2</v>
      </c>
      <c r="B17" s="1"/>
      <c r="C17" s="31" t="s">
        <v>60</v>
      </c>
      <c r="D17" s="31"/>
      <c r="E17" s="32"/>
      <c r="F17" s="32"/>
      <c r="G17" s="32"/>
      <c r="H17" s="32"/>
      <c r="I17" s="32"/>
      <c r="J17" s="32"/>
    </row>
    <row r="18" spans="1:10" ht="12.75">
      <c r="A18" s="28" t="s">
        <v>3</v>
      </c>
      <c r="B18" s="18"/>
      <c r="C18" s="26" t="s">
        <v>4</v>
      </c>
      <c r="D18" s="26" t="s">
        <v>5</v>
      </c>
      <c r="E18" s="26"/>
      <c r="F18" s="27" t="s">
        <v>145</v>
      </c>
      <c r="G18" s="28" t="s">
        <v>6</v>
      </c>
      <c r="H18" s="29" t="s">
        <v>7</v>
      </c>
      <c r="I18" s="45" t="s">
        <v>8</v>
      </c>
      <c r="J18" s="45" t="s">
        <v>9</v>
      </c>
    </row>
    <row r="19" spans="1:10" ht="12.75">
      <c r="A19" s="28">
        <v>1</v>
      </c>
      <c r="B19" s="18"/>
      <c r="C19" s="26" t="s">
        <v>118</v>
      </c>
      <c r="D19" s="26" t="s">
        <v>24</v>
      </c>
      <c r="E19" s="26"/>
      <c r="F19" s="27"/>
      <c r="G19" s="28"/>
      <c r="H19" s="28"/>
      <c r="I19" s="29"/>
      <c r="J19" s="30">
        <f>SUM(G19:I19)</f>
        <v>0</v>
      </c>
    </row>
    <row r="20" spans="1:10" ht="12.75">
      <c r="A20" s="28">
        <v>2</v>
      </c>
      <c r="B20" s="18"/>
      <c r="C20" s="26" t="s">
        <v>146</v>
      </c>
      <c r="D20" s="26" t="s">
        <v>28</v>
      </c>
      <c r="E20" s="26"/>
      <c r="F20" s="27"/>
      <c r="G20" s="28"/>
      <c r="H20" s="28"/>
      <c r="I20" s="29"/>
      <c r="J20" s="30">
        <f>SUM(G20:I20)</f>
        <v>0</v>
      </c>
    </row>
    <row r="21" spans="1:10" ht="12.75">
      <c r="A21" s="28">
        <v>3</v>
      </c>
      <c r="B21" s="18"/>
      <c r="C21" s="26" t="s">
        <v>119</v>
      </c>
      <c r="D21" s="26" t="s">
        <v>21</v>
      </c>
      <c r="E21" s="26"/>
      <c r="F21" s="27"/>
      <c r="G21" s="28"/>
      <c r="H21" s="28"/>
      <c r="I21" s="29"/>
      <c r="J21" s="30">
        <f>SUM(G21:I21)</f>
        <v>0</v>
      </c>
    </row>
    <row r="22" spans="1:10" ht="16.5" thickBot="1">
      <c r="A22" s="63"/>
      <c r="B22" s="1"/>
      <c r="C22" s="32" t="s">
        <v>147</v>
      </c>
      <c r="D22" s="32" t="s">
        <v>148</v>
      </c>
      <c r="E22" s="32"/>
      <c r="F22" s="63"/>
      <c r="G22" s="28"/>
      <c r="H22" s="28"/>
      <c r="I22" s="28"/>
      <c r="J22" s="36">
        <f>SUM(J19:J21)</f>
        <v>0</v>
      </c>
    </row>
    <row r="23" spans="1:10" ht="18.75" thickBot="1">
      <c r="A23" s="1"/>
      <c r="B23" s="1"/>
      <c r="C23" s="31"/>
      <c r="D23" s="32"/>
      <c r="E23" s="32"/>
      <c r="F23" s="32"/>
      <c r="G23" s="33"/>
      <c r="H23" s="34"/>
      <c r="I23" s="35"/>
      <c r="J23" s="30"/>
    </row>
    <row r="24" spans="1:10" ht="18">
      <c r="A24" s="32"/>
      <c r="B24" s="1"/>
      <c r="C24" s="31"/>
      <c r="D24" s="32"/>
      <c r="E24" s="32"/>
      <c r="F24" s="32"/>
      <c r="G24" s="46"/>
      <c r="H24" s="47"/>
      <c r="I24" s="47"/>
      <c r="J24" s="48"/>
    </row>
    <row r="25" spans="1:10" ht="18">
      <c r="A25" s="32" t="s">
        <v>2</v>
      </c>
      <c r="B25" s="1"/>
      <c r="C25" s="31" t="s">
        <v>40</v>
      </c>
      <c r="D25" s="31"/>
      <c r="E25" s="32"/>
      <c r="F25" s="32"/>
      <c r="G25" s="43"/>
      <c r="H25" s="46"/>
      <c r="I25" s="43"/>
      <c r="J25" s="43"/>
    </row>
    <row r="26" spans="1:10" ht="12.75">
      <c r="A26" s="28" t="s">
        <v>3</v>
      </c>
      <c r="B26" s="18"/>
      <c r="C26" s="26" t="s">
        <v>4</v>
      </c>
      <c r="D26" s="26" t="s">
        <v>5</v>
      </c>
      <c r="E26" s="26"/>
      <c r="F26" s="27" t="s">
        <v>145</v>
      </c>
      <c r="G26" s="28" t="s">
        <v>6</v>
      </c>
      <c r="H26" s="29" t="s">
        <v>7</v>
      </c>
      <c r="I26" s="45" t="s">
        <v>8</v>
      </c>
      <c r="J26" s="45" t="s">
        <v>9</v>
      </c>
    </row>
    <row r="27" spans="1:10" ht="12.75">
      <c r="A27" s="28">
        <v>1</v>
      </c>
      <c r="B27" s="18"/>
      <c r="C27" s="26" t="s">
        <v>66</v>
      </c>
      <c r="D27" s="26" t="s">
        <v>71</v>
      </c>
      <c r="E27" s="26"/>
      <c r="F27" s="27"/>
      <c r="G27" s="28"/>
      <c r="H27" s="28"/>
      <c r="I27" s="29"/>
      <c r="J27" s="30">
        <f>SUM(G27:I27)</f>
        <v>0</v>
      </c>
    </row>
    <row r="28" spans="1:10" ht="12.75">
      <c r="A28" s="28">
        <v>2</v>
      </c>
      <c r="B28" s="18"/>
      <c r="C28" s="26" t="s">
        <v>66</v>
      </c>
      <c r="D28" s="26" t="s">
        <v>67</v>
      </c>
      <c r="E28" s="26"/>
      <c r="F28" s="27"/>
      <c r="G28" s="28"/>
      <c r="H28" s="28"/>
      <c r="I28" s="29"/>
      <c r="J28" s="30">
        <f>SUM(G28:I28)</f>
        <v>0</v>
      </c>
    </row>
    <row r="29" spans="1:10" ht="12.75">
      <c r="A29" s="28">
        <v>3</v>
      </c>
      <c r="B29" s="18"/>
      <c r="C29" s="26" t="s">
        <v>88</v>
      </c>
      <c r="D29" s="26" t="s">
        <v>89</v>
      </c>
      <c r="E29" s="26"/>
      <c r="F29" s="27"/>
      <c r="G29" s="28"/>
      <c r="H29" s="28"/>
      <c r="I29" s="29"/>
      <c r="J29" s="30">
        <f>SUM(G29:I29)</f>
        <v>0</v>
      </c>
    </row>
    <row r="30" spans="1:10" ht="18.75" thickBot="1">
      <c r="A30" s="32"/>
      <c r="B30" s="1"/>
      <c r="C30" s="31"/>
      <c r="D30" s="32"/>
      <c r="E30" s="32"/>
      <c r="F30" s="32"/>
      <c r="G30" s="37"/>
      <c r="H30" s="35"/>
      <c r="I30" s="38"/>
      <c r="J30" s="36">
        <f>SUM(J27:J29)</f>
        <v>0</v>
      </c>
    </row>
    <row r="31" spans="1:10" ht="18">
      <c r="A31" s="32"/>
      <c r="B31" s="1"/>
      <c r="C31" s="31"/>
      <c r="D31" s="32"/>
      <c r="E31" s="32"/>
      <c r="F31" s="32"/>
      <c r="G31" s="46"/>
      <c r="H31" s="47"/>
      <c r="I31" s="32"/>
      <c r="J31" s="48"/>
    </row>
    <row r="32" spans="1:10" ht="18">
      <c r="A32" s="32"/>
      <c r="B32" s="1"/>
      <c r="C32" s="31"/>
      <c r="D32" s="32"/>
      <c r="E32" s="32"/>
      <c r="F32" s="32"/>
      <c r="G32" s="46"/>
      <c r="H32" s="47"/>
      <c r="I32" s="47"/>
      <c r="J32" s="48"/>
    </row>
    <row r="33" spans="1:10" ht="18">
      <c r="A33" s="32" t="s">
        <v>2</v>
      </c>
      <c r="B33" s="1"/>
      <c r="C33" s="31" t="s">
        <v>25</v>
      </c>
      <c r="D33" s="32"/>
      <c r="E33" s="32"/>
      <c r="F33" s="32"/>
      <c r="G33" s="43"/>
      <c r="H33" s="47"/>
      <c r="I33" s="32"/>
      <c r="J33" s="48"/>
    </row>
    <row r="34" spans="1:10" ht="12.75">
      <c r="A34" s="28" t="s">
        <v>3</v>
      </c>
      <c r="B34" s="18"/>
      <c r="C34" s="26" t="s">
        <v>4</v>
      </c>
      <c r="D34" s="26" t="s">
        <v>5</v>
      </c>
      <c r="E34" s="26"/>
      <c r="F34" s="27" t="s">
        <v>145</v>
      </c>
      <c r="G34" s="28" t="s">
        <v>6</v>
      </c>
      <c r="H34" s="29" t="s">
        <v>7</v>
      </c>
      <c r="I34" s="45" t="s">
        <v>8</v>
      </c>
      <c r="J34" s="45" t="s">
        <v>9</v>
      </c>
    </row>
    <row r="35" spans="1:10" ht="12.75">
      <c r="A35" s="28">
        <v>1</v>
      </c>
      <c r="B35" s="18"/>
      <c r="C35" s="26" t="s">
        <v>63</v>
      </c>
      <c r="D35" s="26" t="s">
        <v>64</v>
      </c>
      <c r="E35" s="26"/>
      <c r="F35" s="39"/>
      <c r="G35" s="28"/>
      <c r="H35" s="28"/>
      <c r="I35" s="29"/>
      <c r="J35" s="30">
        <f>SUM(G35:I35)</f>
        <v>0</v>
      </c>
    </row>
    <row r="36" spans="1:10" ht="12.75">
      <c r="A36" s="28">
        <v>2</v>
      </c>
      <c r="B36" s="18"/>
      <c r="C36" s="26" t="s">
        <v>79</v>
      </c>
      <c r="D36" s="26" t="s">
        <v>26</v>
      </c>
      <c r="E36" s="26"/>
      <c r="F36" s="39"/>
      <c r="G36" s="28"/>
      <c r="H36" s="28"/>
      <c r="I36" s="29"/>
      <c r="J36" s="30">
        <f>SUM(G36:I36)</f>
        <v>0</v>
      </c>
    </row>
    <row r="37" spans="1:10" ht="12.75">
      <c r="A37" s="28">
        <v>3</v>
      </c>
      <c r="B37" s="18"/>
      <c r="C37" s="26" t="s">
        <v>130</v>
      </c>
      <c r="D37" s="26" t="s">
        <v>64</v>
      </c>
      <c r="E37" s="26"/>
      <c r="F37" s="39"/>
      <c r="G37" s="28"/>
      <c r="H37" s="28"/>
      <c r="I37" s="29"/>
      <c r="J37" s="30">
        <f>SUM(G37:I37)</f>
        <v>0</v>
      </c>
    </row>
    <row r="38" spans="1:10" ht="16.5" thickBot="1">
      <c r="A38" s="43"/>
      <c r="B38" s="22"/>
      <c r="C38" s="43"/>
      <c r="D38" s="43"/>
      <c r="E38" s="43"/>
      <c r="F38" s="43"/>
      <c r="G38" s="34"/>
      <c r="H38" s="38"/>
      <c r="I38" s="38"/>
      <c r="J38" s="36">
        <f>SUM(J35:J37)</f>
        <v>0</v>
      </c>
    </row>
    <row r="39" spans="1:10" ht="18">
      <c r="A39" s="32"/>
      <c r="B39" s="1"/>
      <c r="C39" s="31"/>
      <c r="D39" s="32"/>
      <c r="E39" s="32"/>
      <c r="F39" s="32"/>
      <c r="G39" s="46"/>
      <c r="H39" s="47"/>
      <c r="I39" s="47"/>
      <c r="J39" s="48"/>
    </row>
    <row r="40" spans="1:10" ht="18">
      <c r="A40" s="32"/>
      <c r="B40" s="1"/>
      <c r="C40" s="31"/>
      <c r="D40" s="32"/>
      <c r="E40" s="32"/>
      <c r="F40" s="32"/>
      <c r="G40" s="46"/>
      <c r="H40" s="47"/>
      <c r="I40" s="47"/>
      <c r="J40" s="48"/>
    </row>
    <row r="41" spans="1:10" ht="18">
      <c r="A41" s="32" t="s">
        <v>2</v>
      </c>
      <c r="B41" s="1"/>
      <c r="C41" s="31" t="s">
        <v>124</v>
      </c>
      <c r="D41" s="31"/>
      <c r="E41" s="32"/>
      <c r="F41" s="32"/>
      <c r="G41" s="32"/>
      <c r="H41" s="32"/>
      <c r="I41" s="32"/>
      <c r="J41" s="32"/>
    </row>
    <row r="42" spans="1:10" ht="12.75">
      <c r="A42" s="28" t="s">
        <v>3</v>
      </c>
      <c r="B42" s="18"/>
      <c r="C42" s="26" t="s">
        <v>4</v>
      </c>
      <c r="D42" s="26" t="s">
        <v>5</v>
      </c>
      <c r="E42" s="26"/>
      <c r="F42" s="27" t="s">
        <v>145</v>
      </c>
      <c r="G42" s="28" t="s">
        <v>6</v>
      </c>
      <c r="H42" s="29" t="s">
        <v>7</v>
      </c>
      <c r="I42" s="45" t="s">
        <v>8</v>
      </c>
      <c r="J42" s="45" t="s">
        <v>9</v>
      </c>
    </row>
    <row r="43" spans="1:10" ht="12.75">
      <c r="A43" s="28">
        <v>1</v>
      </c>
      <c r="B43" s="18"/>
      <c r="C43" s="26" t="s">
        <v>92</v>
      </c>
      <c r="D43" s="26" t="s">
        <v>91</v>
      </c>
      <c r="E43" s="26"/>
      <c r="F43" s="27"/>
      <c r="G43" s="28"/>
      <c r="H43" s="28"/>
      <c r="I43" s="29"/>
      <c r="J43" s="30">
        <f>SUM(G43:I43)</f>
        <v>0</v>
      </c>
    </row>
    <row r="44" spans="1:10" ht="12.75">
      <c r="A44" s="28">
        <v>2</v>
      </c>
      <c r="B44" s="18"/>
      <c r="C44" s="26" t="s">
        <v>125</v>
      </c>
      <c r="D44" s="26" t="s">
        <v>34</v>
      </c>
      <c r="E44" s="26"/>
      <c r="F44" s="27"/>
      <c r="G44" s="28"/>
      <c r="H44" s="28"/>
      <c r="I44" s="29"/>
      <c r="J44" s="30">
        <f>SUM(G44:I44)</f>
        <v>0</v>
      </c>
    </row>
    <row r="45" spans="1:10" ht="12.75">
      <c r="A45" s="28">
        <v>3</v>
      </c>
      <c r="B45" s="26"/>
      <c r="C45" s="26" t="s">
        <v>12</v>
      </c>
      <c r="D45" s="26" t="s">
        <v>27</v>
      </c>
      <c r="E45" s="26"/>
      <c r="F45" s="27"/>
      <c r="G45" s="28"/>
      <c r="H45" s="28"/>
      <c r="I45" s="29"/>
      <c r="J45" s="30">
        <f>SUM(G45:I45)</f>
        <v>0</v>
      </c>
    </row>
    <row r="46" spans="1:10" ht="18.75" thickBot="1">
      <c r="A46" s="1"/>
      <c r="B46" s="1"/>
      <c r="C46" s="31"/>
      <c r="D46" s="32"/>
      <c r="E46" s="32"/>
      <c r="F46" s="32"/>
      <c r="G46" s="33"/>
      <c r="H46" s="69"/>
      <c r="I46" s="51"/>
      <c r="J46" s="36">
        <f>SUM(J43:J45)</f>
        <v>0</v>
      </c>
    </row>
    <row r="47" spans="1:10" ht="15.75">
      <c r="A47" s="43"/>
      <c r="B47" s="22"/>
      <c r="C47" s="43"/>
      <c r="D47" s="43"/>
      <c r="E47" s="43"/>
      <c r="F47" s="43"/>
      <c r="G47" s="47"/>
      <c r="H47" s="32"/>
      <c r="I47" s="32"/>
      <c r="J47" s="48"/>
    </row>
    <row r="48" spans="1:10" ht="18">
      <c r="A48" s="32" t="s">
        <v>2</v>
      </c>
      <c r="B48" s="1"/>
      <c r="C48" s="31" t="s">
        <v>56</v>
      </c>
      <c r="D48" s="31"/>
      <c r="E48" s="32"/>
      <c r="F48" s="32"/>
      <c r="G48" s="43"/>
      <c r="H48" s="47"/>
      <c r="I48" s="32"/>
      <c r="J48" s="48"/>
    </row>
    <row r="49" spans="1:10" ht="12.75">
      <c r="A49" s="28" t="s">
        <v>3</v>
      </c>
      <c r="B49" s="18"/>
      <c r="C49" s="26" t="s">
        <v>4</v>
      </c>
      <c r="D49" s="26" t="s">
        <v>5</v>
      </c>
      <c r="E49" s="26"/>
      <c r="F49" s="27" t="s">
        <v>145</v>
      </c>
      <c r="G49" s="28" t="s">
        <v>6</v>
      </c>
      <c r="H49" s="29" t="s">
        <v>7</v>
      </c>
      <c r="I49" s="45" t="s">
        <v>8</v>
      </c>
      <c r="J49" s="45" t="s">
        <v>9</v>
      </c>
    </row>
    <row r="50" spans="1:10" ht="12.75">
      <c r="A50" s="28">
        <v>1</v>
      </c>
      <c r="B50" s="18"/>
      <c r="C50" s="26" t="s">
        <v>51</v>
      </c>
      <c r="D50" s="26" t="s">
        <v>52</v>
      </c>
      <c r="E50" s="26"/>
      <c r="F50" s="39"/>
      <c r="G50" s="28"/>
      <c r="H50" s="28"/>
      <c r="I50" s="29"/>
      <c r="J50" s="30">
        <f>SUM(G50:I50)</f>
        <v>0</v>
      </c>
    </row>
    <row r="51" spans="1:10" ht="12.75">
      <c r="A51" s="28">
        <v>2</v>
      </c>
      <c r="B51" s="18"/>
      <c r="C51" s="26" t="s">
        <v>87</v>
      </c>
      <c r="D51" s="26" t="s">
        <v>86</v>
      </c>
      <c r="E51" s="26"/>
      <c r="F51" s="39"/>
      <c r="G51" s="28"/>
      <c r="H51" s="28"/>
      <c r="I51" s="29"/>
      <c r="J51" s="30">
        <f>SUM(G51:I51)</f>
        <v>0</v>
      </c>
    </row>
    <row r="52" spans="1:10" ht="12.75">
      <c r="A52" s="28">
        <v>3</v>
      </c>
      <c r="B52" s="18"/>
      <c r="C52" s="26" t="s">
        <v>46</v>
      </c>
      <c r="D52" s="26" t="s">
        <v>41</v>
      </c>
      <c r="E52" s="26"/>
      <c r="F52" s="39"/>
      <c r="G52" s="28"/>
      <c r="H52" s="28"/>
      <c r="I52" s="29"/>
      <c r="J52" s="30">
        <f>SUM(G52:I52)</f>
        <v>0</v>
      </c>
    </row>
    <row r="53" spans="1:10" ht="16.5" thickBot="1">
      <c r="A53" s="43"/>
      <c r="B53" s="22"/>
      <c r="C53" s="43"/>
      <c r="D53" s="43"/>
      <c r="E53" s="43"/>
      <c r="F53" s="43"/>
      <c r="G53" s="34"/>
      <c r="H53" s="38"/>
      <c r="I53" s="38"/>
      <c r="J53" s="36">
        <f>SUM(J50:J52)</f>
        <v>0</v>
      </c>
    </row>
    <row r="56" spans="1:10" ht="12.75">
      <c r="A56" s="63"/>
      <c r="B56" s="1"/>
      <c r="C56" s="32"/>
      <c r="D56" s="32"/>
      <c r="E56" s="32"/>
      <c r="F56" s="63"/>
      <c r="G56" s="63"/>
      <c r="H56" s="63"/>
      <c r="I56" s="63"/>
      <c r="J56" s="64"/>
    </row>
    <row r="57" spans="1:10" ht="18">
      <c r="A57" s="32"/>
      <c r="B57" s="1"/>
      <c r="C57" s="31"/>
      <c r="D57" s="32"/>
      <c r="E57" s="32"/>
      <c r="F57" s="32"/>
      <c r="G57" s="1"/>
      <c r="H57" s="1"/>
      <c r="I57" s="1"/>
      <c r="J57" s="1"/>
    </row>
    <row r="58" spans="1:10" ht="18">
      <c r="A58" s="32" t="s">
        <v>2</v>
      </c>
      <c r="B58" s="1"/>
      <c r="C58" s="31" t="s">
        <v>47</v>
      </c>
      <c r="D58" s="31"/>
      <c r="E58" s="32"/>
      <c r="F58" s="32"/>
      <c r="G58" s="32"/>
      <c r="H58" s="43"/>
      <c r="I58" s="43"/>
      <c r="J58" s="43"/>
    </row>
    <row r="59" spans="1:10" ht="12.75">
      <c r="A59" s="28" t="s">
        <v>3</v>
      </c>
      <c r="B59" s="18"/>
      <c r="C59" s="26" t="s">
        <v>4</v>
      </c>
      <c r="D59" s="26" t="s">
        <v>5</v>
      </c>
      <c r="E59" s="26"/>
      <c r="F59" s="27" t="s">
        <v>145</v>
      </c>
      <c r="G59" s="28" t="s">
        <v>6</v>
      </c>
      <c r="H59" s="29" t="s">
        <v>7</v>
      </c>
      <c r="I59" s="45" t="s">
        <v>8</v>
      </c>
      <c r="J59" s="45" t="s">
        <v>9</v>
      </c>
    </row>
    <row r="60" spans="1:10" ht="12.75">
      <c r="A60" s="28">
        <v>1</v>
      </c>
      <c r="B60" s="18"/>
      <c r="C60" s="26" t="s">
        <v>14</v>
      </c>
      <c r="D60" s="26" t="s">
        <v>15</v>
      </c>
      <c r="E60" s="26"/>
      <c r="F60" s="27"/>
      <c r="G60" s="28"/>
      <c r="H60" s="28"/>
      <c r="I60" s="29"/>
      <c r="J60" s="30">
        <f>SUM(G60:I60)</f>
        <v>0</v>
      </c>
    </row>
    <row r="61" spans="1:10" ht="12.75">
      <c r="A61" s="28">
        <v>2</v>
      </c>
      <c r="B61" s="18"/>
      <c r="C61" s="26" t="s">
        <v>16</v>
      </c>
      <c r="D61" s="26" t="s">
        <v>17</v>
      </c>
      <c r="E61" s="26"/>
      <c r="F61" s="27"/>
      <c r="G61" s="28"/>
      <c r="H61" s="28"/>
      <c r="I61" s="29"/>
      <c r="J61" s="30">
        <f>SUM(G61:I61)</f>
        <v>0</v>
      </c>
    </row>
    <row r="62" spans="1:10" ht="12.75">
      <c r="A62" s="28">
        <v>3</v>
      </c>
      <c r="B62" s="18"/>
      <c r="C62" s="26" t="s">
        <v>68</v>
      </c>
      <c r="D62" s="26" t="s">
        <v>69</v>
      </c>
      <c r="E62" s="26"/>
      <c r="F62" s="27"/>
      <c r="G62" s="28"/>
      <c r="H62" s="28"/>
      <c r="I62" s="29"/>
      <c r="J62" s="30">
        <f>SUM(G62:I62)</f>
        <v>0</v>
      </c>
    </row>
    <row r="63" spans="1:10" ht="16.5" thickBot="1">
      <c r="A63" s="67"/>
      <c r="B63" s="7"/>
      <c r="C63" s="26" t="s">
        <v>37</v>
      </c>
      <c r="D63" s="26" t="s">
        <v>38</v>
      </c>
      <c r="E63" s="26"/>
      <c r="F63" s="76"/>
      <c r="G63" s="37"/>
      <c r="H63" s="35"/>
      <c r="I63" s="35"/>
      <c r="J63" s="36">
        <f>SUM(J60:J62)</f>
        <v>0</v>
      </c>
    </row>
    <row r="64" spans="1:10" ht="18">
      <c r="A64" s="32"/>
      <c r="B64" s="1"/>
      <c r="C64" s="31"/>
      <c r="D64" s="32"/>
      <c r="E64" s="32"/>
      <c r="F64" s="32"/>
      <c r="G64" s="46"/>
      <c r="H64" s="47"/>
      <c r="I64" s="32"/>
      <c r="J64" s="48"/>
    </row>
    <row r="65" spans="1:10" ht="12.75">
      <c r="A65" s="24"/>
      <c r="B65" s="1"/>
      <c r="C65" s="32"/>
      <c r="D65" s="32"/>
      <c r="E65" s="32"/>
      <c r="F65" s="32"/>
      <c r="G65" s="32"/>
      <c r="H65" s="32"/>
      <c r="I65" s="32"/>
      <c r="J65" s="32"/>
    </row>
    <row r="66" spans="1:10" ht="18">
      <c r="A66" s="32" t="s">
        <v>2</v>
      </c>
      <c r="B66" s="1"/>
      <c r="C66" s="31" t="s">
        <v>72</v>
      </c>
      <c r="D66" s="31"/>
      <c r="E66" s="32"/>
      <c r="F66" s="32"/>
      <c r="G66" s="32"/>
      <c r="H66" s="43"/>
      <c r="I66" s="43"/>
      <c r="J66" s="43"/>
    </row>
    <row r="67" spans="1:10" ht="12.75">
      <c r="A67" s="28" t="s">
        <v>3</v>
      </c>
      <c r="B67" s="18"/>
      <c r="C67" s="26" t="s">
        <v>4</v>
      </c>
      <c r="D67" s="26" t="s">
        <v>5</v>
      </c>
      <c r="E67" s="26"/>
      <c r="F67" s="27" t="s">
        <v>145</v>
      </c>
      <c r="G67" s="28" t="s">
        <v>6</v>
      </c>
      <c r="H67" s="29" t="s">
        <v>7</v>
      </c>
      <c r="I67" s="45" t="s">
        <v>8</v>
      </c>
      <c r="J67" s="45" t="s">
        <v>9</v>
      </c>
    </row>
    <row r="68" spans="1:10" ht="12.75">
      <c r="A68" s="28">
        <v>1</v>
      </c>
      <c r="B68" s="18"/>
      <c r="C68" s="26" t="s">
        <v>104</v>
      </c>
      <c r="D68" s="26" t="s">
        <v>105</v>
      </c>
      <c r="E68" s="26"/>
      <c r="F68" s="27"/>
      <c r="G68" s="28"/>
      <c r="H68" s="28"/>
      <c r="I68" s="29"/>
      <c r="J68" s="30">
        <f>SUM(G68:I68)</f>
        <v>0</v>
      </c>
    </row>
    <row r="69" spans="1:10" ht="12.75">
      <c r="A69" s="28">
        <v>2</v>
      </c>
      <c r="B69" s="18"/>
      <c r="C69" s="26" t="s">
        <v>74</v>
      </c>
      <c r="D69" s="26" t="s">
        <v>58</v>
      </c>
      <c r="E69" s="26"/>
      <c r="F69" s="27"/>
      <c r="G69" s="28"/>
      <c r="H69" s="28"/>
      <c r="I69" s="29"/>
      <c r="J69" s="30">
        <f>SUM(G69:I69)</f>
        <v>0</v>
      </c>
    </row>
    <row r="70" spans="1:10" ht="12.75">
      <c r="A70" s="28">
        <v>3</v>
      </c>
      <c r="B70" s="18"/>
      <c r="C70" s="26" t="s">
        <v>106</v>
      </c>
      <c r="D70" s="26" t="s">
        <v>86</v>
      </c>
      <c r="E70" s="26"/>
      <c r="F70" s="27"/>
      <c r="G70" s="28"/>
      <c r="H70" s="28"/>
      <c r="I70" s="29"/>
      <c r="J70" s="30">
        <f>SUM(G70:I70)</f>
        <v>0</v>
      </c>
    </row>
    <row r="71" spans="1:10" ht="18.75" thickBot="1">
      <c r="A71" s="32"/>
      <c r="B71" s="1"/>
      <c r="C71" s="31"/>
      <c r="D71" s="32"/>
      <c r="E71" s="32"/>
      <c r="F71" s="32"/>
      <c r="G71" s="37"/>
      <c r="H71" s="35"/>
      <c r="I71" s="35"/>
      <c r="J71" s="36">
        <f>SUM(J68:J70)</f>
        <v>0</v>
      </c>
    </row>
    <row r="72" spans="1:10" ht="18">
      <c r="A72" s="1"/>
      <c r="B72" s="1"/>
      <c r="C72" s="31"/>
      <c r="D72" s="32"/>
      <c r="E72" s="32"/>
      <c r="F72" s="32"/>
      <c r="G72" s="46"/>
      <c r="H72" s="47"/>
      <c r="I72" s="47"/>
      <c r="J72" s="48"/>
    </row>
    <row r="73" spans="1:10" ht="18">
      <c r="A73" s="1"/>
      <c r="B73" s="1"/>
      <c r="C73" s="31"/>
      <c r="D73" s="32"/>
      <c r="E73" s="32"/>
      <c r="F73" s="32"/>
      <c r="G73" s="46"/>
      <c r="H73" s="47"/>
      <c r="I73" s="47"/>
      <c r="J73" s="48"/>
    </row>
    <row r="74" spans="1:10" ht="18">
      <c r="A74" s="32" t="s">
        <v>2</v>
      </c>
      <c r="B74" s="1"/>
      <c r="C74" s="31" t="s">
        <v>43</v>
      </c>
      <c r="D74" s="32"/>
      <c r="E74" s="32"/>
      <c r="F74" s="32"/>
      <c r="G74" s="43"/>
      <c r="H74" s="43"/>
      <c r="I74" s="43"/>
      <c r="J74" s="43"/>
    </row>
    <row r="75" spans="1:10" ht="12.75">
      <c r="A75" s="28" t="s">
        <v>3</v>
      </c>
      <c r="B75" s="18"/>
      <c r="C75" s="26" t="s">
        <v>4</v>
      </c>
      <c r="D75" s="26" t="s">
        <v>5</v>
      </c>
      <c r="E75" s="26"/>
      <c r="F75" s="27" t="s">
        <v>145</v>
      </c>
      <c r="G75" s="28" t="s">
        <v>6</v>
      </c>
      <c r="H75" s="29" t="s">
        <v>7</v>
      </c>
      <c r="I75" s="45" t="s">
        <v>8</v>
      </c>
      <c r="J75" s="45" t="s">
        <v>9</v>
      </c>
    </row>
    <row r="76" spans="1:10" ht="12.75">
      <c r="A76" s="28">
        <v>1</v>
      </c>
      <c r="B76" s="18"/>
      <c r="C76" s="26" t="s">
        <v>20</v>
      </c>
      <c r="D76" s="26" t="s">
        <v>21</v>
      </c>
      <c r="E76" s="26"/>
      <c r="F76" s="27"/>
      <c r="G76" s="28"/>
      <c r="H76" s="28"/>
      <c r="I76" s="29"/>
      <c r="J76" s="30">
        <f>SUM(G76:I76)</f>
        <v>0</v>
      </c>
    </row>
    <row r="77" spans="1:10" ht="12.75">
      <c r="A77" s="28">
        <v>2</v>
      </c>
      <c r="B77" s="18"/>
      <c r="C77" s="26" t="s">
        <v>104</v>
      </c>
      <c r="D77" s="26" t="s">
        <v>18</v>
      </c>
      <c r="E77" s="26"/>
      <c r="F77" s="27"/>
      <c r="G77" s="28"/>
      <c r="H77" s="28"/>
      <c r="I77" s="29"/>
      <c r="J77" s="30">
        <f>SUM(G77:I77)</f>
        <v>0</v>
      </c>
    </row>
    <row r="78" spans="1:10" ht="12.75">
      <c r="A78" s="28">
        <v>3</v>
      </c>
      <c r="B78" s="18"/>
      <c r="C78" s="26" t="s">
        <v>33</v>
      </c>
      <c r="D78" s="26" t="s">
        <v>34</v>
      </c>
      <c r="E78" s="26"/>
      <c r="F78" s="27"/>
      <c r="G78" s="28"/>
      <c r="H78" s="28"/>
      <c r="I78" s="29"/>
      <c r="J78" s="30">
        <f>SUM(G78:I78)</f>
        <v>0</v>
      </c>
    </row>
    <row r="79" spans="1:10" ht="16.5" thickBot="1">
      <c r="A79" s="63"/>
      <c r="B79" s="1"/>
      <c r="C79" s="32"/>
      <c r="D79" s="32"/>
      <c r="E79" s="32"/>
      <c r="F79" s="65"/>
      <c r="G79" s="52"/>
      <c r="H79" s="51"/>
      <c r="I79" s="53"/>
      <c r="J79" s="36">
        <f>SUM(J76:J78)</f>
        <v>0</v>
      </c>
    </row>
    <row r="80" spans="1:10" ht="18.75" thickBot="1">
      <c r="A80" s="1"/>
      <c r="B80" s="1"/>
      <c r="C80" s="31"/>
      <c r="D80" s="32"/>
      <c r="E80" s="32"/>
      <c r="F80" s="32"/>
      <c r="G80" s="33"/>
      <c r="H80" s="34"/>
      <c r="I80" s="35"/>
      <c r="J80" s="30"/>
    </row>
    <row r="81" spans="1:10" ht="18">
      <c r="A81" s="1"/>
      <c r="B81" s="1"/>
      <c r="C81" s="31"/>
      <c r="D81" s="32"/>
      <c r="E81" s="32"/>
      <c r="F81" s="32"/>
      <c r="G81" s="46"/>
      <c r="H81" s="47"/>
      <c r="I81" s="47"/>
      <c r="J81" s="48"/>
    </row>
    <row r="82" spans="1:10" ht="18">
      <c r="A82" s="1"/>
      <c r="B82" s="1"/>
      <c r="C82" s="31"/>
      <c r="D82" s="32"/>
      <c r="E82" s="32"/>
      <c r="F82" s="32"/>
      <c r="G82" s="46"/>
      <c r="H82" s="47"/>
      <c r="I82" s="47"/>
      <c r="J82" s="48"/>
    </row>
    <row r="83" spans="1:10" ht="18">
      <c r="A83" s="32" t="s">
        <v>2</v>
      </c>
      <c r="B83" s="1"/>
      <c r="C83" s="31" t="s">
        <v>59</v>
      </c>
      <c r="D83" s="31"/>
      <c r="E83" s="32"/>
      <c r="F83" s="32"/>
      <c r="G83" s="59"/>
      <c r="H83" s="60"/>
      <c r="I83" s="60"/>
      <c r="J83" s="61"/>
    </row>
    <row r="84" spans="1:10" ht="12.75">
      <c r="A84" s="28" t="s">
        <v>3</v>
      </c>
      <c r="B84" s="18"/>
      <c r="C84" s="26" t="s">
        <v>4</v>
      </c>
      <c r="D84" s="26" t="s">
        <v>5</v>
      </c>
      <c r="E84" s="26"/>
      <c r="F84" s="27" t="s">
        <v>145</v>
      </c>
      <c r="G84" s="28" t="s">
        <v>6</v>
      </c>
      <c r="H84" s="29" t="s">
        <v>7</v>
      </c>
      <c r="I84" s="45" t="s">
        <v>8</v>
      </c>
      <c r="J84" s="45" t="s">
        <v>9</v>
      </c>
    </row>
    <row r="85" spans="1:10" ht="12.75">
      <c r="A85" s="28">
        <v>1</v>
      </c>
      <c r="B85" s="18"/>
      <c r="C85" s="26" t="s">
        <v>42</v>
      </c>
      <c r="D85" s="26" t="s">
        <v>34</v>
      </c>
      <c r="E85" s="26"/>
      <c r="F85" s="27"/>
      <c r="G85" s="28"/>
      <c r="H85" s="28"/>
      <c r="I85" s="29"/>
      <c r="J85" s="30">
        <f>SUM(G85:I85)</f>
        <v>0</v>
      </c>
    </row>
    <row r="86" spans="1:10" ht="12.75">
      <c r="A86" s="28">
        <v>2</v>
      </c>
      <c r="B86" s="18"/>
      <c r="C86" s="26" t="s">
        <v>80</v>
      </c>
      <c r="D86" s="26" t="s">
        <v>24</v>
      </c>
      <c r="E86" s="26"/>
      <c r="F86" s="27"/>
      <c r="G86" s="28"/>
      <c r="H86" s="28"/>
      <c r="I86" s="29"/>
      <c r="J86" s="30">
        <f>SUM(G86:I86)</f>
        <v>0</v>
      </c>
    </row>
    <row r="87" spans="1:10" ht="12.75">
      <c r="A87" s="28">
        <v>3</v>
      </c>
      <c r="B87" s="18"/>
      <c r="C87" s="26" t="s">
        <v>49</v>
      </c>
      <c r="D87" s="26" t="s">
        <v>48</v>
      </c>
      <c r="E87" s="26"/>
      <c r="F87" s="27"/>
      <c r="G87" s="28"/>
      <c r="H87" s="28"/>
      <c r="I87" s="29"/>
      <c r="J87" s="30">
        <f>SUM(G87:I87)</f>
        <v>0</v>
      </c>
    </row>
    <row r="88" spans="1:10" ht="18.75" thickBot="1">
      <c r="A88" s="32"/>
      <c r="B88" s="1"/>
      <c r="C88" s="31"/>
      <c r="D88" s="32"/>
      <c r="E88" s="32"/>
      <c r="F88" s="32"/>
      <c r="G88" s="52"/>
      <c r="H88" s="51"/>
      <c r="I88" s="53"/>
      <c r="J88" s="36">
        <f>SUM(J85:J87)</f>
        <v>0</v>
      </c>
    </row>
    <row r="89" spans="1:10" ht="18">
      <c r="A89" s="1"/>
      <c r="B89" s="1"/>
      <c r="C89" s="31"/>
      <c r="D89" s="32"/>
      <c r="E89" s="32"/>
      <c r="F89" s="32"/>
      <c r="G89" s="46"/>
      <c r="H89" s="47"/>
      <c r="I89" s="47"/>
      <c r="J89" s="48"/>
    </row>
    <row r="90" spans="1:10" ht="18">
      <c r="A90" s="1"/>
      <c r="B90" s="1"/>
      <c r="C90" s="31"/>
      <c r="D90" s="32"/>
      <c r="E90" s="32"/>
      <c r="F90" s="32"/>
      <c r="G90" s="46"/>
      <c r="H90" s="47"/>
      <c r="I90" s="47"/>
      <c r="J90" s="48"/>
    </row>
    <row r="91" spans="1:10" ht="18">
      <c r="A91" s="32" t="s">
        <v>2</v>
      </c>
      <c r="B91" s="1"/>
      <c r="C91" s="31" t="s">
        <v>78</v>
      </c>
      <c r="D91" s="31"/>
      <c r="E91" s="32"/>
      <c r="F91" s="32"/>
      <c r="G91" s="32"/>
      <c r="H91" s="32"/>
      <c r="I91" s="32"/>
      <c r="J91" s="32"/>
    </row>
    <row r="92" spans="1:10" ht="12.75">
      <c r="A92" s="28" t="s">
        <v>3</v>
      </c>
      <c r="B92" s="18"/>
      <c r="C92" s="26" t="s">
        <v>4</v>
      </c>
      <c r="D92" s="26" t="s">
        <v>5</v>
      </c>
      <c r="E92" s="26"/>
      <c r="F92" s="27" t="s">
        <v>145</v>
      </c>
      <c r="G92" s="28" t="s">
        <v>6</v>
      </c>
      <c r="H92" s="29" t="s">
        <v>7</v>
      </c>
      <c r="I92" s="45" t="s">
        <v>8</v>
      </c>
      <c r="J92" s="45" t="s">
        <v>9</v>
      </c>
    </row>
    <row r="93" spans="1:10" ht="12.75">
      <c r="A93" s="28">
        <v>1</v>
      </c>
      <c r="B93" s="18"/>
      <c r="C93" s="26" t="s">
        <v>75</v>
      </c>
      <c r="D93" s="26" t="s">
        <v>22</v>
      </c>
      <c r="E93" s="26"/>
      <c r="F93" s="27"/>
      <c r="G93" s="28"/>
      <c r="H93" s="28"/>
      <c r="I93" s="29"/>
      <c r="J93" s="30">
        <f>SUM(G93:I93)</f>
        <v>0</v>
      </c>
    </row>
    <row r="94" spans="1:10" ht="12.75">
      <c r="A94" s="28">
        <v>2</v>
      </c>
      <c r="B94" s="18"/>
      <c r="C94" s="26" t="s">
        <v>45</v>
      </c>
      <c r="D94" s="26" t="s">
        <v>28</v>
      </c>
      <c r="E94" s="26"/>
      <c r="F94" s="27"/>
      <c r="G94" s="28"/>
      <c r="H94" s="28"/>
      <c r="I94" s="29"/>
      <c r="J94" s="30">
        <f>SUM(G94:I94)</f>
        <v>0</v>
      </c>
    </row>
    <row r="95" spans="1:10" ht="12.75">
      <c r="A95" s="28">
        <v>3</v>
      </c>
      <c r="B95" s="18"/>
      <c r="C95" s="26" t="s">
        <v>77</v>
      </c>
      <c r="D95" s="26" t="s">
        <v>127</v>
      </c>
      <c r="E95" s="26"/>
      <c r="F95" s="27"/>
      <c r="G95" s="28"/>
      <c r="H95" s="28"/>
      <c r="I95" s="29"/>
      <c r="J95" s="30">
        <f>SUM(G95:I95)</f>
        <v>0</v>
      </c>
    </row>
    <row r="96" spans="1:10" ht="16.5" thickBot="1">
      <c r="A96" s="77"/>
      <c r="B96" s="18"/>
      <c r="C96" s="71" t="s">
        <v>149</v>
      </c>
      <c r="D96" s="26" t="s">
        <v>150</v>
      </c>
      <c r="E96" s="71"/>
      <c r="F96" s="66"/>
      <c r="G96" s="78"/>
      <c r="H96" s="79"/>
      <c r="I96" s="79"/>
      <c r="J96" s="36">
        <f>SUM(J93:J95)</f>
        <v>0</v>
      </c>
    </row>
    <row r="97" spans="1:10" ht="18.75" thickBot="1">
      <c r="A97" s="1"/>
      <c r="B97" s="1"/>
      <c r="C97" s="31"/>
      <c r="D97" s="32"/>
      <c r="E97" s="32"/>
      <c r="F97" s="32"/>
      <c r="G97" s="33"/>
      <c r="H97" s="34"/>
      <c r="I97" s="35"/>
      <c r="J97" s="36"/>
    </row>
    <row r="98" spans="1:10" ht="18">
      <c r="A98" s="32"/>
      <c r="B98" s="1"/>
      <c r="C98" s="31"/>
      <c r="D98" s="32"/>
      <c r="E98" s="32"/>
      <c r="F98" s="32"/>
      <c r="G98" s="46"/>
      <c r="H98" s="47"/>
      <c r="I98" s="32"/>
      <c r="J98" s="48"/>
    </row>
    <row r="99" spans="1:10" ht="18">
      <c r="A99" s="32"/>
      <c r="B99" s="1"/>
      <c r="C99" s="31"/>
      <c r="D99" s="32"/>
      <c r="E99" s="32"/>
      <c r="F99" s="32"/>
      <c r="G99" s="46"/>
      <c r="H99" s="47"/>
      <c r="I99" s="32"/>
      <c r="J99" s="48"/>
    </row>
    <row r="100" spans="1:10" ht="18">
      <c r="A100" s="32"/>
      <c r="B100" s="1"/>
      <c r="C100" s="31"/>
      <c r="D100" s="32"/>
      <c r="E100" s="32"/>
      <c r="F100" s="32"/>
      <c r="G100" s="46"/>
      <c r="H100" s="47"/>
      <c r="I100" s="32"/>
      <c r="J100" s="48"/>
    </row>
    <row r="101" spans="1:10" ht="18">
      <c r="A101" s="32"/>
      <c r="B101" s="1"/>
      <c r="C101" s="31"/>
      <c r="D101" s="32"/>
      <c r="E101" s="32"/>
      <c r="F101" s="32"/>
      <c r="G101" s="46"/>
      <c r="H101" s="47"/>
      <c r="I101" s="32"/>
      <c r="J101" s="48"/>
    </row>
    <row r="102" spans="1:10" ht="18">
      <c r="A102" s="32" t="s">
        <v>2</v>
      </c>
      <c r="B102" s="1"/>
      <c r="C102" s="31" t="s">
        <v>114</v>
      </c>
      <c r="D102" s="31"/>
      <c r="E102" s="32"/>
      <c r="F102" s="32"/>
      <c r="G102" s="32"/>
      <c r="H102" s="32"/>
      <c r="I102" s="32"/>
      <c r="J102" s="32"/>
    </row>
    <row r="103" spans="1:10" ht="12.75">
      <c r="A103" s="28" t="s">
        <v>3</v>
      </c>
      <c r="B103" s="18"/>
      <c r="C103" s="26" t="s">
        <v>4</v>
      </c>
      <c r="D103" s="26" t="s">
        <v>5</v>
      </c>
      <c r="E103" s="26"/>
      <c r="F103" s="27" t="s">
        <v>145</v>
      </c>
      <c r="G103" s="28" t="s">
        <v>6</v>
      </c>
      <c r="H103" s="29" t="s">
        <v>7</v>
      </c>
      <c r="I103" s="45" t="s">
        <v>8</v>
      </c>
      <c r="J103" s="45" t="s">
        <v>9</v>
      </c>
    </row>
    <row r="104" spans="1:10" ht="12.75">
      <c r="A104" s="28">
        <v>1</v>
      </c>
      <c r="B104" s="18"/>
      <c r="C104" s="26" t="s">
        <v>117</v>
      </c>
      <c r="D104" s="26" t="s">
        <v>65</v>
      </c>
      <c r="E104" s="26"/>
      <c r="F104" s="27"/>
      <c r="G104" s="28"/>
      <c r="H104" s="28"/>
      <c r="I104" s="29"/>
      <c r="J104" s="30">
        <f>SUM(G104:I104)</f>
        <v>0</v>
      </c>
    </row>
    <row r="105" spans="1:10" ht="12.75">
      <c r="A105" s="28">
        <v>2</v>
      </c>
      <c r="B105" s="18"/>
      <c r="C105" s="26" t="s">
        <v>110</v>
      </c>
      <c r="D105" s="26" t="s">
        <v>111</v>
      </c>
      <c r="E105" s="26"/>
      <c r="F105" s="27"/>
      <c r="G105" s="28"/>
      <c r="H105" s="28"/>
      <c r="I105" s="29"/>
      <c r="J105" s="30">
        <f>SUM(G105:I105)</f>
        <v>0</v>
      </c>
    </row>
    <row r="106" spans="1:10" ht="12.75">
      <c r="A106" s="28">
        <v>3</v>
      </c>
      <c r="B106" s="18"/>
      <c r="C106" s="26" t="s">
        <v>112</v>
      </c>
      <c r="D106" s="26" t="s">
        <v>113</v>
      </c>
      <c r="E106" s="26"/>
      <c r="F106" s="27"/>
      <c r="G106" s="28"/>
      <c r="H106" s="28"/>
      <c r="I106" s="29"/>
      <c r="J106" s="30">
        <f>SUM(G106:I106)</f>
        <v>0</v>
      </c>
    </row>
    <row r="107" spans="1:10" ht="18.75" thickBot="1">
      <c r="A107" s="1"/>
      <c r="B107" s="1"/>
      <c r="C107" s="31"/>
      <c r="D107" s="32"/>
      <c r="E107" s="32"/>
      <c r="F107" s="32"/>
      <c r="G107" s="33"/>
      <c r="H107" s="34"/>
      <c r="I107" s="35"/>
      <c r="J107" s="36">
        <f>SUM(J104:J106)</f>
        <v>0</v>
      </c>
    </row>
    <row r="108" spans="1:10" ht="18">
      <c r="A108" s="32"/>
      <c r="B108" s="1"/>
      <c r="C108" s="31"/>
      <c r="D108" s="32"/>
      <c r="E108" s="32"/>
      <c r="F108" s="32"/>
      <c r="G108" s="46"/>
      <c r="H108" s="47"/>
      <c r="I108" s="47"/>
      <c r="J108" s="48"/>
    </row>
    <row r="109" spans="1:10" ht="18">
      <c r="A109" s="32"/>
      <c r="B109" s="1"/>
      <c r="C109" s="31"/>
      <c r="D109" s="32"/>
      <c r="E109" s="32"/>
      <c r="F109" s="32"/>
      <c r="G109" s="46"/>
      <c r="H109" s="47"/>
      <c r="I109" s="47"/>
      <c r="J109" s="48"/>
    </row>
    <row r="110" spans="1:10" ht="18">
      <c r="A110" s="32" t="s">
        <v>2</v>
      </c>
      <c r="B110" s="1"/>
      <c r="C110" s="31" t="s">
        <v>44</v>
      </c>
      <c r="D110" s="31"/>
      <c r="E110" s="32"/>
      <c r="F110" s="32"/>
      <c r="G110" s="32"/>
      <c r="H110" s="32"/>
      <c r="I110" s="32"/>
      <c r="J110" s="32"/>
    </row>
    <row r="111" spans="1:10" ht="12.75">
      <c r="A111" s="28" t="s">
        <v>3</v>
      </c>
      <c r="B111" s="18"/>
      <c r="C111" s="26" t="s">
        <v>4</v>
      </c>
      <c r="D111" s="26" t="s">
        <v>5</v>
      </c>
      <c r="E111" s="26"/>
      <c r="F111" s="27" t="s">
        <v>145</v>
      </c>
      <c r="G111" s="28" t="s">
        <v>6</v>
      </c>
      <c r="H111" s="29" t="s">
        <v>7</v>
      </c>
      <c r="I111" s="45" t="s">
        <v>8</v>
      </c>
      <c r="J111" s="45" t="s">
        <v>9</v>
      </c>
    </row>
    <row r="112" spans="1:10" ht="12.75">
      <c r="A112" s="28">
        <v>1</v>
      </c>
      <c r="B112" s="18"/>
      <c r="C112" s="26" t="s">
        <v>151</v>
      </c>
      <c r="D112" s="26" t="s">
        <v>152</v>
      </c>
      <c r="E112" s="26"/>
      <c r="F112" s="27"/>
      <c r="G112" s="28"/>
      <c r="H112" s="28"/>
      <c r="I112" s="29"/>
      <c r="J112" s="30">
        <f>SUM(G112:I112)</f>
        <v>0</v>
      </c>
    </row>
    <row r="113" spans="1:10" ht="12.75">
      <c r="A113" s="28">
        <v>2</v>
      </c>
      <c r="B113" s="18"/>
      <c r="C113" s="26" t="s">
        <v>81</v>
      </c>
      <c r="D113" s="26" t="s">
        <v>18</v>
      </c>
      <c r="E113" s="26"/>
      <c r="F113" s="27"/>
      <c r="G113" s="28"/>
      <c r="H113" s="28"/>
      <c r="I113" s="29"/>
      <c r="J113" s="30">
        <f>SUM(G113:I113)</f>
        <v>0</v>
      </c>
    </row>
    <row r="114" spans="1:10" ht="12.75">
      <c r="A114" s="50">
        <v>3</v>
      </c>
      <c r="B114" s="62"/>
      <c r="C114" s="54" t="s">
        <v>36</v>
      </c>
      <c r="D114" s="54" t="s">
        <v>35</v>
      </c>
      <c r="E114" s="54"/>
      <c r="F114" s="58"/>
      <c r="G114" s="28"/>
      <c r="H114" s="28"/>
      <c r="I114" s="29"/>
      <c r="J114" s="30">
        <f>SUM(G114:I114)</f>
        <v>0</v>
      </c>
    </row>
    <row r="115" spans="1:10" ht="16.5" thickBot="1">
      <c r="A115" s="58"/>
      <c r="B115" s="70"/>
      <c r="C115" s="54" t="s">
        <v>29</v>
      </c>
      <c r="D115" s="54" t="s">
        <v>153</v>
      </c>
      <c r="E115" s="54"/>
      <c r="F115" s="58"/>
      <c r="G115" s="77"/>
      <c r="H115" s="77"/>
      <c r="I115" s="77"/>
      <c r="J115" s="36">
        <f>SUM(J112:J114)</f>
        <v>0</v>
      </c>
    </row>
    <row r="116" spans="1:10" ht="18.75" thickBot="1">
      <c r="A116" s="32"/>
      <c r="B116" s="1"/>
      <c r="C116" s="31"/>
      <c r="D116" s="32"/>
      <c r="E116" s="32"/>
      <c r="F116" s="32"/>
      <c r="G116" s="33"/>
      <c r="H116" s="34"/>
      <c r="I116" s="35"/>
      <c r="J116" s="36"/>
    </row>
    <row r="118" spans="1:10" ht="18">
      <c r="A118" s="32" t="s">
        <v>2</v>
      </c>
      <c r="B118" s="1"/>
      <c r="C118" s="31" t="s">
        <v>120</v>
      </c>
      <c r="D118" s="31"/>
      <c r="E118" s="32"/>
      <c r="F118" s="32"/>
      <c r="G118" s="43"/>
      <c r="H118" s="46"/>
      <c r="I118" s="43"/>
      <c r="J118" s="43"/>
    </row>
    <row r="119" spans="1:10" ht="12.75">
      <c r="A119" s="28" t="s">
        <v>3</v>
      </c>
      <c r="B119" s="18"/>
      <c r="C119" s="26" t="s">
        <v>4</v>
      </c>
      <c r="D119" s="26" t="s">
        <v>5</v>
      </c>
      <c r="E119" s="26"/>
      <c r="F119" s="27" t="s">
        <v>145</v>
      </c>
      <c r="G119" s="28" t="s">
        <v>6</v>
      </c>
      <c r="H119" s="29" t="s">
        <v>7</v>
      </c>
      <c r="I119" s="45" t="s">
        <v>8</v>
      </c>
      <c r="J119" s="45" t="s">
        <v>9</v>
      </c>
    </row>
    <row r="120" spans="1:10" ht="12.75">
      <c r="A120" s="28">
        <v>1</v>
      </c>
      <c r="B120" s="18"/>
      <c r="C120" s="26" t="s">
        <v>19</v>
      </c>
      <c r="D120" s="26" t="s">
        <v>65</v>
      </c>
      <c r="E120" s="26"/>
      <c r="F120" s="27"/>
      <c r="G120" s="28"/>
      <c r="H120" s="28"/>
      <c r="I120" s="29"/>
      <c r="J120" s="30">
        <f>SUM(G120:I120)</f>
        <v>0</v>
      </c>
    </row>
    <row r="121" spans="1:10" ht="12.75">
      <c r="A121" s="28">
        <v>2</v>
      </c>
      <c r="B121" s="18"/>
      <c r="C121" s="26" t="s">
        <v>122</v>
      </c>
      <c r="D121" s="26" t="s">
        <v>121</v>
      </c>
      <c r="E121" s="26"/>
      <c r="F121" s="27"/>
      <c r="G121" s="28"/>
      <c r="H121" s="28"/>
      <c r="I121" s="29"/>
      <c r="J121" s="30">
        <f>SUM(G121:I121)</f>
        <v>0</v>
      </c>
    </row>
    <row r="122" spans="1:10" ht="12.75">
      <c r="A122" s="28">
        <v>3</v>
      </c>
      <c r="B122" s="18"/>
      <c r="C122" s="26" t="s">
        <v>123</v>
      </c>
      <c r="D122" s="26" t="s">
        <v>17</v>
      </c>
      <c r="E122" s="26"/>
      <c r="F122" s="27"/>
      <c r="G122" s="28"/>
      <c r="H122" s="28"/>
      <c r="I122" s="29"/>
      <c r="J122" s="30">
        <f>SUM(G122:I122)</f>
        <v>0</v>
      </c>
    </row>
    <row r="123" spans="1:10" ht="18.75" thickBot="1">
      <c r="A123" s="32"/>
      <c r="B123" s="1"/>
      <c r="C123" s="31"/>
      <c r="D123" s="32"/>
      <c r="E123" s="32"/>
      <c r="F123" s="32"/>
      <c r="G123" s="37"/>
      <c r="H123" s="35"/>
      <c r="I123" s="38"/>
      <c r="J123" s="36">
        <f>SUM(J120:J122)</f>
        <v>0</v>
      </c>
    </row>
    <row r="124" spans="1:10" ht="18">
      <c r="A124" s="1"/>
      <c r="B124" s="1"/>
      <c r="C124" s="31"/>
      <c r="D124" s="32"/>
      <c r="E124" s="32"/>
      <c r="F124" s="32"/>
      <c r="G124" s="46"/>
      <c r="H124" s="47"/>
      <c r="I124" s="47"/>
      <c r="J124" s="48"/>
    </row>
    <row r="126" spans="1:10" ht="18">
      <c r="A126" s="32" t="s">
        <v>2</v>
      </c>
      <c r="B126" s="1"/>
      <c r="C126" s="31" t="s">
        <v>107</v>
      </c>
      <c r="D126" s="31"/>
      <c r="E126" s="32"/>
      <c r="F126" s="32"/>
      <c r="G126" s="32"/>
      <c r="H126" s="32"/>
      <c r="I126" s="32"/>
      <c r="J126" s="32"/>
    </row>
    <row r="127" spans="1:10" ht="12.75">
      <c r="A127" s="28" t="s">
        <v>3</v>
      </c>
      <c r="B127" s="18"/>
      <c r="C127" s="26" t="s">
        <v>4</v>
      </c>
      <c r="D127" s="26" t="s">
        <v>5</v>
      </c>
      <c r="E127" s="26"/>
      <c r="F127" s="27" t="s">
        <v>145</v>
      </c>
      <c r="G127" s="28" t="s">
        <v>6</v>
      </c>
      <c r="H127" s="29" t="s">
        <v>7</v>
      </c>
      <c r="I127" s="45" t="s">
        <v>8</v>
      </c>
      <c r="J127" s="45" t="s">
        <v>9</v>
      </c>
    </row>
    <row r="128" spans="1:10" ht="12.75">
      <c r="A128" s="28">
        <v>1</v>
      </c>
      <c r="B128" s="18"/>
      <c r="C128" s="26" t="s">
        <v>108</v>
      </c>
      <c r="D128" s="26" t="s">
        <v>109</v>
      </c>
      <c r="E128" s="26"/>
      <c r="F128" s="27"/>
      <c r="G128" s="28"/>
      <c r="H128" s="28"/>
      <c r="I128" s="29"/>
      <c r="J128" s="30">
        <f>SUM(G128:I128)</f>
        <v>0</v>
      </c>
    </row>
    <row r="129" spans="1:10" ht="12.75">
      <c r="A129" s="28">
        <v>2</v>
      </c>
      <c r="B129" s="18"/>
      <c r="C129" s="26" t="s">
        <v>37</v>
      </c>
      <c r="D129" s="26" t="s">
        <v>38</v>
      </c>
      <c r="E129" s="26"/>
      <c r="F129" s="27"/>
      <c r="G129" s="28"/>
      <c r="H129" s="28"/>
      <c r="I129" s="29"/>
      <c r="J129" s="30">
        <f>SUM(G129:I129)</f>
        <v>0</v>
      </c>
    </row>
    <row r="130" spans="1:10" ht="12.75">
      <c r="A130" s="28">
        <v>3</v>
      </c>
      <c r="B130" s="18"/>
      <c r="C130" s="26" t="s">
        <v>73</v>
      </c>
      <c r="D130" s="26" t="s">
        <v>55</v>
      </c>
      <c r="E130" s="26"/>
      <c r="F130" s="27"/>
      <c r="G130" s="28"/>
      <c r="H130" s="28"/>
      <c r="I130" s="29"/>
      <c r="J130" s="30">
        <f>SUM(G130:I130)</f>
        <v>0</v>
      </c>
    </row>
    <row r="131" spans="1:10" ht="18.75" thickBot="1">
      <c r="A131" s="1"/>
      <c r="B131" s="1"/>
      <c r="C131" s="31"/>
      <c r="D131" s="32"/>
      <c r="E131" s="32"/>
      <c r="F131" s="32"/>
      <c r="G131" s="33"/>
      <c r="H131" s="34"/>
      <c r="I131" s="35"/>
      <c r="J131" s="36">
        <f>SUM(J128:J130)</f>
        <v>0</v>
      </c>
    </row>
    <row r="133" spans="1:10" ht="18">
      <c r="A133" s="1"/>
      <c r="B133" s="1"/>
      <c r="C133" s="31"/>
      <c r="D133" s="32"/>
      <c r="E133" s="32"/>
      <c r="F133" s="32"/>
      <c r="G133" s="46"/>
      <c r="H133" s="47"/>
      <c r="I133" s="47"/>
      <c r="J133" s="48"/>
    </row>
    <row r="134" spans="1:10" ht="18">
      <c r="A134" s="32" t="s">
        <v>2</v>
      </c>
      <c r="B134" s="1"/>
      <c r="C134" s="31" t="s">
        <v>50</v>
      </c>
      <c r="D134" s="31"/>
      <c r="E134" s="32"/>
      <c r="F134" s="32"/>
      <c r="G134" s="32"/>
      <c r="H134" s="32"/>
      <c r="I134" s="32"/>
      <c r="J134" s="32"/>
    </row>
    <row r="135" spans="1:10" ht="12.75">
      <c r="A135" s="28" t="s">
        <v>3</v>
      </c>
      <c r="B135" s="18"/>
      <c r="C135" s="26" t="s">
        <v>4</v>
      </c>
      <c r="D135" s="26" t="s">
        <v>5</v>
      </c>
      <c r="E135" s="26"/>
      <c r="F135" s="27" t="s">
        <v>145</v>
      </c>
      <c r="G135" s="28" t="s">
        <v>6</v>
      </c>
      <c r="H135" s="29" t="s">
        <v>7</v>
      </c>
      <c r="I135" s="45" t="s">
        <v>8</v>
      </c>
      <c r="J135" s="45" t="s">
        <v>9</v>
      </c>
    </row>
    <row r="136" spans="1:10" ht="12.75">
      <c r="A136" s="28">
        <v>1</v>
      </c>
      <c r="B136" s="18"/>
      <c r="C136" s="26" t="s">
        <v>101</v>
      </c>
      <c r="D136" s="26" t="s">
        <v>102</v>
      </c>
      <c r="E136" s="26"/>
      <c r="F136" s="27"/>
      <c r="G136" s="28"/>
      <c r="H136" s="28"/>
      <c r="I136" s="29"/>
      <c r="J136" s="30">
        <f>SUM(G136:I136)</f>
        <v>0</v>
      </c>
    </row>
    <row r="137" spans="1:10" ht="12.75">
      <c r="A137" s="28">
        <v>2</v>
      </c>
      <c r="B137" s="18"/>
      <c r="C137" s="26" t="s">
        <v>93</v>
      </c>
      <c r="D137" s="26" t="s">
        <v>24</v>
      </c>
      <c r="E137" s="26"/>
      <c r="F137" s="27"/>
      <c r="G137" s="28"/>
      <c r="H137" s="28"/>
      <c r="I137" s="29"/>
      <c r="J137" s="30">
        <f>SUM(G137:I137)</f>
        <v>0</v>
      </c>
    </row>
    <row r="138" spans="1:10" ht="12.75">
      <c r="A138" s="28">
        <v>3</v>
      </c>
      <c r="B138" s="18"/>
      <c r="C138" s="26" t="s">
        <v>10</v>
      </c>
      <c r="D138" s="26" t="s">
        <v>11</v>
      </c>
      <c r="E138" s="26"/>
      <c r="F138" s="29"/>
      <c r="G138" s="28"/>
      <c r="H138" s="28"/>
      <c r="I138" s="29"/>
      <c r="J138" s="30">
        <f>SUM(G138:I138)</f>
        <v>0</v>
      </c>
    </row>
    <row r="139" spans="1:10" ht="16.5" thickBot="1">
      <c r="A139" s="1"/>
      <c r="B139" s="1"/>
      <c r="C139" s="32"/>
      <c r="D139" s="32"/>
      <c r="E139" s="32"/>
      <c r="F139" s="63"/>
      <c r="G139" s="68"/>
      <c r="H139" s="69"/>
      <c r="I139" s="51"/>
      <c r="J139" s="36">
        <f>SUM(J136:J138)</f>
        <v>0</v>
      </c>
    </row>
    <row r="140" spans="1:10" ht="18">
      <c r="A140" s="1"/>
      <c r="B140" s="1"/>
      <c r="C140" s="31"/>
      <c r="D140" s="32"/>
      <c r="E140" s="32"/>
      <c r="F140" s="32"/>
      <c r="G140" s="46"/>
      <c r="H140" s="47"/>
      <c r="I140" s="47"/>
      <c r="J140" s="48"/>
    </row>
    <row r="141" spans="1:10" ht="18">
      <c r="A141" s="1"/>
      <c r="B141" s="1"/>
      <c r="C141" s="31"/>
      <c r="D141" s="32"/>
      <c r="E141" s="32"/>
      <c r="F141" s="32"/>
      <c r="G141" s="46"/>
      <c r="H141" s="47"/>
      <c r="I141" s="47"/>
      <c r="J141" s="48"/>
    </row>
    <row r="142" spans="1:10" ht="18">
      <c r="A142" s="32" t="s">
        <v>2</v>
      </c>
      <c r="B142" s="1"/>
      <c r="C142" s="31" t="s">
        <v>126</v>
      </c>
      <c r="D142" s="31"/>
      <c r="E142" s="32"/>
      <c r="F142" s="32"/>
      <c r="G142" s="32"/>
      <c r="H142" s="32"/>
      <c r="I142" s="32"/>
      <c r="J142" s="32"/>
    </row>
    <row r="143" spans="1:10" ht="12.75">
      <c r="A143" s="28" t="s">
        <v>3</v>
      </c>
      <c r="B143" s="18"/>
      <c r="C143" s="26" t="s">
        <v>4</v>
      </c>
      <c r="D143" s="26" t="s">
        <v>5</v>
      </c>
      <c r="E143" s="26"/>
      <c r="F143" s="27" t="s">
        <v>145</v>
      </c>
      <c r="G143" s="28" t="s">
        <v>6</v>
      </c>
      <c r="H143" s="29" t="s">
        <v>7</v>
      </c>
      <c r="I143" s="45" t="s">
        <v>8</v>
      </c>
      <c r="J143" s="45" t="s">
        <v>9</v>
      </c>
    </row>
    <row r="144" spans="1:10" ht="12.75">
      <c r="A144" s="28">
        <v>1</v>
      </c>
      <c r="B144" s="18"/>
      <c r="C144" s="26" t="s">
        <v>54</v>
      </c>
      <c r="D144" s="26" t="s">
        <v>127</v>
      </c>
      <c r="E144" s="26"/>
      <c r="F144" s="27"/>
      <c r="G144" s="28"/>
      <c r="H144" s="28"/>
      <c r="I144" s="29"/>
      <c r="J144" s="30">
        <f>SUM(G144:I144)</f>
        <v>0</v>
      </c>
    </row>
    <row r="145" spans="1:10" ht="12.75">
      <c r="A145" s="28">
        <v>2</v>
      </c>
      <c r="B145" s="18"/>
      <c r="C145" s="26" t="s">
        <v>23</v>
      </c>
      <c r="D145" s="26" t="s">
        <v>85</v>
      </c>
      <c r="E145" s="26"/>
      <c r="F145" s="27"/>
      <c r="G145" s="28"/>
      <c r="H145" s="28"/>
      <c r="I145" s="29"/>
      <c r="J145" s="30">
        <f>SUM(G145:I145)</f>
        <v>0</v>
      </c>
    </row>
    <row r="146" spans="1:10" ht="13.5" thickBot="1">
      <c r="A146" s="28">
        <v>3</v>
      </c>
      <c r="B146" s="26"/>
      <c r="C146" s="26" t="s">
        <v>128</v>
      </c>
      <c r="D146" s="26" t="s">
        <v>129</v>
      </c>
      <c r="E146" s="26"/>
      <c r="F146" s="27"/>
      <c r="G146" s="28"/>
      <c r="H146" s="28"/>
      <c r="I146" s="29"/>
      <c r="J146" s="30">
        <f>SUM(G146:I146)</f>
        <v>0</v>
      </c>
    </row>
    <row r="147" spans="1:10" ht="18.75" thickBot="1">
      <c r="A147" s="1"/>
      <c r="B147" s="1"/>
      <c r="C147" s="31"/>
      <c r="D147" s="32"/>
      <c r="E147" s="32"/>
      <c r="F147" s="32"/>
      <c r="G147" s="83"/>
      <c r="H147" s="84"/>
      <c r="I147" s="85"/>
      <c r="J147" s="36">
        <f>SUM(J144:J146)</f>
        <v>0</v>
      </c>
    </row>
    <row r="148" spans="1:10" ht="18">
      <c r="A148" s="1"/>
      <c r="B148" s="1"/>
      <c r="C148" s="31"/>
      <c r="D148" s="32"/>
      <c r="E148" s="32"/>
      <c r="F148" s="32"/>
      <c r="G148" s="46"/>
      <c r="H148" s="47"/>
      <c r="I148" s="47"/>
      <c r="J148" s="48"/>
    </row>
    <row r="149" spans="1:10" ht="18">
      <c r="A149" s="1"/>
      <c r="B149" s="1"/>
      <c r="C149" s="31"/>
      <c r="D149" s="32"/>
      <c r="E149" s="32"/>
      <c r="F149" s="32"/>
      <c r="G149" s="46"/>
      <c r="H149" s="47"/>
      <c r="I149" s="47"/>
      <c r="J149" s="48"/>
    </row>
    <row r="150" spans="1:10" ht="18">
      <c r="A150" s="32"/>
      <c r="B150" s="1"/>
      <c r="C150" s="31"/>
      <c r="D150" s="31"/>
      <c r="E150" s="32"/>
      <c r="F150" s="32"/>
      <c r="G150" s="32"/>
      <c r="H150" s="32"/>
      <c r="I150" s="32"/>
      <c r="J150" s="32"/>
    </row>
    <row r="151" spans="1:10" ht="12.75">
      <c r="A151" s="63"/>
      <c r="B151" s="1"/>
      <c r="C151" s="32"/>
      <c r="D151" s="32"/>
      <c r="E151" s="32"/>
      <c r="F151" s="63"/>
      <c r="G151" s="63"/>
      <c r="H151" s="63"/>
      <c r="I151" s="72"/>
      <c r="J151" s="72"/>
    </row>
    <row r="152" spans="1:10" ht="12.75">
      <c r="A152" s="63"/>
      <c r="B152" s="1"/>
      <c r="C152" s="32"/>
      <c r="D152" s="32"/>
      <c r="E152" s="32"/>
      <c r="F152" s="63"/>
      <c r="G152" s="63"/>
      <c r="H152" s="63"/>
      <c r="I152" s="63"/>
      <c r="J152" s="64"/>
    </row>
    <row r="153" spans="1:10" ht="12.75">
      <c r="A153" s="63"/>
      <c r="B153" s="1"/>
      <c r="C153" s="32"/>
      <c r="D153" s="32"/>
      <c r="E153" s="32"/>
      <c r="F153" s="63"/>
      <c r="G153" s="63"/>
      <c r="H153" s="63"/>
      <c r="I153" s="63"/>
      <c r="J153" s="64"/>
    </row>
    <row r="154" spans="1:10" ht="12.75">
      <c r="A154" s="63"/>
      <c r="B154" s="32"/>
      <c r="C154" s="32"/>
      <c r="D154" s="32"/>
      <c r="E154" s="32"/>
      <c r="F154" s="63"/>
      <c r="G154" s="63"/>
      <c r="H154" s="63"/>
      <c r="I154" s="63"/>
      <c r="J154" s="64"/>
    </row>
    <row r="155" spans="1:10" ht="15.75">
      <c r="A155" s="1"/>
      <c r="B155" s="1"/>
      <c r="J155" s="48"/>
    </row>
    <row r="156" spans="1:10" ht="18">
      <c r="A156" s="1"/>
      <c r="B156" s="1"/>
      <c r="C156" s="31"/>
      <c r="D156" s="32"/>
      <c r="E156" s="32"/>
      <c r="F156" s="32"/>
      <c r="G156" s="46"/>
      <c r="H156" s="47"/>
      <c r="I156" s="47"/>
      <c r="J156" s="48"/>
    </row>
    <row r="157" spans="1:10" ht="18">
      <c r="A157" s="1"/>
      <c r="B157" s="1"/>
      <c r="C157" s="31"/>
      <c r="D157" s="32"/>
      <c r="E157" s="32"/>
      <c r="F157" s="32"/>
      <c r="G157" s="46"/>
      <c r="H157" s="47"/>
      <c r="I157" s="47"/>
      <c r="J157" s="48"/>
    </row>
    <row r="158" spans="1:10" ht="18">
      <c r="A158" s="1"/>
      <c r="B158" s="1"/>
      <c r="C158" s="31"/>
      <c r="D158" s="32"/>
      <c r="E158" s="32"/>
      <c r="F158" s="32"/>
      <c r="G158" s="46"/>
      <c r="H158" s="47"/>
      <c r="I158" s="47"/>
      <c r="J158" s="48"/>
    </row>
    <row r="159" spans="1:10" ht="23.25">
      <c r="A159" s="32"/>
      <c r="B159" s="1"/>
      <c r="C159" s="57"/>
      <c r="D159" s="32"/>
      <c r="E159" s="32"/>
      <c r="F159" s="32"/>
      <c r="G159" s="46"/>
      <c r="H159" s="47"/>
      <c r="I159" s="32"/>
      <c r="J159" s="48"/>
    </row>
    <row r="160" spans="1:10" ht="15.75">
      <c r="A160" s="32"/>
      <c r="B160" s="1"/>
      <c r="C160" s="44"/>
      <c r="D160" s="32"/>
      <c r="E160" s="32"/>
      <c r="F160" s="32"/>
      <c r="G160" s="46"/>
      <c r="H160" s="47"/>
      <c r="I160" s="32"/>
      <c r="J160" s="48"/>
    </row>
    <row r="161" spans="1:10" ht="15.75">
      <c r="A161" s="32"/>
      <c r="B161" s="1"/>
      <c r="C161" s="44"/>
      <c r="D161" s="32"/>
      <c r="E161" s="32"/>
      <c r="F161" s="32"/>
      <c r="G161" s="46"/>
      <c r="H161" s="47"/>
      <c r="I161" s="32"/>
      <c r="J161" s="48"/>
    </row>
    <row r="162" spans="1:10" ht="15.75">
      <c r="A162" s="32"/>
      <c r="B162" s="1"/>
      <c r="C162" s="44"/>
      <c r="D162" s="32"/>
      <c r="E162" s="32"/>
      <c r="F162" s="32"/>
      <c r="G162" s="46"/>
      <c r="H162" s="47"/>
      <c r="I162" s="32"/>
      <c r="J162" s="48"/>
    </row>
    <row r="163" spans="3:9" ht="23.25">
      <c r="C163" s="57" t="s">
        <v>96</v>
      </c>
      <c r="D163" s="32"/>
      <c r="E163" s="32"/>
      <c r="F163" s="32"/>
      <c r="G163" s="46"/>
      <c r="H163" s="47"/>
      <c r="I163" s="47"/>
    </row>
    <row r="171" spans="1:10" ht="18">
      <c r="A171" s="32" t="s">
        <v>2</v>
      </c>
      <c r="B171" s="1"/>
      <c r="C171" s="2" t="s">
        <v>82</v>
      </c>
      <c r="D171" s="1"/>
      <c r="E171" s="1"/>
      <c r="F171" s="1"/>
      <c r="G171" s="22"/>
      <c r="H171" s="23"/>
      <c r="I171" s="22"/>
      <c r="J171" s="25"/>
    </row>
    <row r="172" spans="1:10" ht="12.75">
      <c r="A172" s="28" t="s">
        <v>3</v>
      </c>
      <c r="B172" s="18"/>
      <c r="C172" s="7" t="s">
        <v>4</v>
      </c>
      <c r="D172" s="19" t="s">
        <v>5</v>
      </c>
      <c r="E172" s="7"/>
      <c r="F172" s="27" t="s">
        <v>145</v>
      </c>
      <c r="G172" s="28" t="s">
        <v>6</v>
      </c>
      <c r="H172" s="29" t="s">
        <v>7</v>
      </c>
      <c r="I172" s="45" t="s">
        <v>8</v>
      </c>
      <c r="J172" s="45" t="s">
        <v>9</v>
      </c>
    </row>
    <row r="173" spans="1:10" ht="12.75">
      <c r="A173" s="28">
        <v>1</v>
      </c>
      <c r="B173" s="18"/>
      <c r="C173" s="26" t="s">
        <v>133</v>
      </c>
      <c r="D173" s="26" t="s">
        <v>21</v>
      </c>
      <c r="E173" s="26"/>
      <c r="F173" s="29"/>
      <c r="G173" s="28"/>
      <c r="H173" s="28"/>
      <c r="I173" s="29"/>
      <c r="J173" s="30">
        <f>SUM(G173:I173)</f>
        <v>0</v>
      </c>
    </row>
    <row r="174" spans="1:10" ht="12.75">
      <c r="A174" s="28">
        <v>2</v>
      </c>
      <c r="B174" s="18"/>
      <c r="C174" s="26" t="s">
        <v>134</v>
      </c>
      <c r="D174" s="26" t="s">
        <v>22</v>
      </c>
      <c r="E174" s="26"/>
      <c r="F174" s="29"/>
      <c r="G174" s="28"/>
      <c r="H174" s="28"/>
      <c r="I174" s="29"/>
      <c r="J174" s="30">
        <f>SUM(G174:I174)</f>
        <v>0</v>
      </c>
    </row>
    <row r="175" spans="1:10" ht="12.75">
      <c r="A175" s="28">
        <v>3</v>
      </c>
      <c r="B175" s="18"/>
      <c r="C175" s="26" t="s">
        <v>90</v>
      </c>
      <c r="D175" s="26" t="s">
        <v>91</v>
      </c>
      <c r="E175" s="26"/>
      <c r="F175" s="29"/>
      <c r="G175" s="28"/>
      <c r="H175" s="28"/>
      <c r="I175" s="29"/>
      <c r="J175" s="30">
        <f>SUM(G175:I175)</f>
        <v>0</v>
      </c>
    </row>
    <row r="176" spans="1:10" ht="16.5" thickBot="1">
      <c r="A176" s="32"/>
      <c r="B176" s="1"/>
      <c r="C176" s="44"/>
      <c r="D176" s="32"/>
      <c r="E176" s="32"/>
      <c r="F176" s="32"/>
      <c r="G176" s="37"/>
      <c r="H176" s="35"/>
      <c r="I176" s="38"/>
      <c r="J176" s="36">
        <f>SUM(J173:J175)</f>
        <v>0</v>
      </c>
    </row>
    <row r="177" spans="1:10" ht="15.75">
      <c r="A177" s="32"/>
      <c r="B177" s="1"/>
      <c r="C177" s="44"/>
      <c r="D177" s="32"/>
      <c r="E177" s="32"/>
      <c r="F177" s="32"/>
      <c r="G177" s="46"/>
      <c r="H177" s="47"/>
      <c r="I177" s="32"/>
      <c r="J177" s="48"/>
    </row>
    <row r="178" spans="1:10" ht="15.75">
      <c r="A178" s="32"/>
      <c r="B178" s="1"/>
      <c r="C178" s="44"/>
      <c r="D178" s="32"/>
      <c r="E178" s="32"/>
      <c r="F178" s="32"/>
      <c r="G178" s="46"/>
      <c r="H178" s="47"/>
      <c r="I178" s="32"/>
      <c r="J178" s="48"/>
    </row>
    <row r="179" spans="1:10" ht="18">
      <c r="A179" s="32" t="s">
        <v>2</v>
      </c>
      <c r="B179" s="1"/>
      <c r="C179" s="2" t="s">
        <v>95</v>
      </c>
      <c r="D179" s="1"/>
      <c r="E179" s="1"/>
      <c r="F179" s="1"/>
      <c r="G179" s="22"/>
      <c r="H179" s="23"/>
      <c r="I179" s="22"/>
      <c r="J179" s="25"/>
    </row>
    <row r="180" spans="1:10" ht="12.75">
      <c r="A180" s="28" t="s">
        <v>3</v>
      </c>
      <c r="B180" s="18"/>
      <c r="C180" s="7" t="s">
        <v>4</v>
      </c>
      <c r="D180" s="19" t="s">
        <v>5</v>
      </c>
      <c r="E180" s="7"/>
      <c r="F180" s="27" t="s">
        <v>145</v>
      </c>
      <c r="G180" s="28" t="s">
        <v>6</v>
      </c>
      <c r="H180" s="29" t="s">
        <v>7</v>
      </c>
      <c r="I180" s="45" t="s">
        <v>8</v>
      </c>
      <c r="J180" s="45" t="s">
        <v>9</v>
      </c>
    </row>
    <row r="181" spans="1:10" ht="12.75">
      <c r="A181" s="28">
        <v>1</v>
      </c>
      <c r="B181" s="18"/>
      <c r="C181" s="26" t="s">
        <v>83</v>
      </c>
      <c r="D181" s="26" t="s">
        <v>26</v>
      </c>
      <c r="E181" s="26"/>
      <c r="F181" s="29"/>
      <c r="G181" s="28"/>
      <c r="H181" s="28"/>
      <c r="I181" s="29"/>
      <c r="J181" s="30">
        <f>SUM(G181:I181)</f>
        <v>0</v>
      </c>
    </row>
    <row r="182" spans="1:10" ht="12.75">
      <c r="A182" s="28">
        <v>2</v>
      </c>
      <c r="B182" s="18"/>
      <c r="C182" s="26" t="s">
        <v>94</v>
      </c>
      <c r="D182" s="26" t="s">
        <v>86</v>
      </c>
      <c r="E182" s="26"/>
      <c r="F182" s="29"/>
      <c r="G182" s="28"/>
      <c r="H182" s="28"/>
      <c r="I182" s="29"/>
      <c r="J182" s="30">
        <f>SUM(G182:I182)</f>
        <v>0</v>
      </c>
    </row>
    <row r="183" spans="1:10" ht="12.75">
      <c r="A183" s="28">
        <v>3</v>
      </c>
      <c r="B183" s="18"/>
      <c r="C183" s="26" t="s">
        <v>84</v>
      </c>
      <c r="D183" s="26" t="s">
        <v>97</v>
      </c>
      <c r="E183" s="26"/>
      <c r="F183" s="29"/>
      <c r="G183" s="28"/>
      <c r="H183" s="28"/>
      <c r="I183" s="29"/>
      <c r="J183" s="30">
        <f>SUM(G183:I183)</f>
        <v>0</v>
      </c>
    </row>
    <row r="184" spans="1:10" ht="16.5" thickBot="1">
      <c r="A184" s="32"/>
      <c r="B184" s="1"/>
      <c r="C184" s="44"/>
      <c r="D184" s="32"/>
      <c r="E184" s="32"/>
      <c r="F184" s="32"/>
      <c r="G184" s="37"/>
      <c r="H184" s="35"/>
      <c r="I184" s="38"/>
      <c r="J184" s="36">
        <f>SUM(J181:J183)</f>
        <v>0</v>
      </c>
    </row>
    <row r="185" spans="1:10" ht="18">
      <c r="A185" s="32"/>
      <c r="B185" s="1"/>
      <c r="C185" s="2"/>
      <c r="D185" s="1"/>
      <c r="E185" s="1"/>
      <c r="F185" s="1"/>
      <c r="G185" s="22"/>
      <c r="H185" s="23"/>
      <c r="I185" s="22"/>
      <c r="J185" s="25"/>
    </row>
    <row r="186" spans="1:10" ht="12.75">
      <c r="A186" s="63"/>
      <c r="B186" s="1"/>
      <c r="C186" s="1"/>
      <c r="D186" s="87"/>
      <c r="E186" s="1"/>
      <c r="F186" s="24"/>
      <c r="G186" s="24"/>
      <c r="H186" s="24"/>
      <c r="I186" s="88"/>
      <c r="J186" s="88"/>
    </row>
    <row r="187" spans="1:10" ht="12.75">
      <c r="A187" s="63"/>
      <c r="B187" s="1"/>
      <c r="C187" s="32"/>
      <c r="D187" s="32"/>
      <c r="E187" s="32"/>
      <c r="F187" s="63"/>
      <c r="G187" s="63"/>
      <c r="H187" s="63"/>
      <c r="I187" s="63"/>
      <c r="J187" s="64"/>
    </row>
    <row r="188" spans="1:10" ht="18">
      <c r="A188" s="32" t="s">
        <v>2</v>
      </c>
      <c r="B188" s="1"/>
      <c r="C188" s="2" t="s">
        <v>135</v>
      </c>
      <c r="D188" s="1"/>
      <c r="E188" s="1"/>
      <c r="F188" s="1"/>
      <c r="G188" s="22"/>
      <c r="H188" s="23"/>
      <c r="I188" s="22"/>
      <c r="J188" s="25"/>
    </row>
    <row r="189" spans="1:10" ht="12.75">
      <c r="A189" s="28" t="s">
        <v>3</v>
      </c>
      <c r="B189" s="18"/>
      <c r="C189" s="7" t="s">
        <v>4</v>
      </c>
      <c r="D189" s="19" t="s">
        <v>5</v>
      </c>
      <c r="E189" s="7"/>
      <c r="F189" s="27" t="s">
        <v>145</v>
      </c>
      <c r="G189" s="28" t="s">
        <v>6</v>
      </c>
      <c r="H189" s="29" t="s">
        <v>7</v>
      </c>
      <c r="I189" s="45" t="s">
        <v>8</v>
      </c>
      <c r="J189" s="45" t="s">
        <v>9</v>
      </c>
    </row>
    <row r="190" spans="1:10" ht="12.75">
      <c r="A190" s="28">
        <v>1</v>
      </c>
      <c r="B190" s="18"/>
      <c r="C190" s="26" t="s">
        <v>136</v>
      </c>
      <c r="D190" s="26" t="s">
        <v>137</v>
      </c>
      <c r="E190" s="26"/>
      <c r="F190" s="29"/>
      <c r="G190" s="28"/>
      <c r="H190" s="28"/>
      <c r="I190" s="29"/>
      <c r="J190" s="30">
        <f>SUM(G190:I190)</f>
        <v>0</v>
      </c>
    </row>
    <row r="191" spans="1:10" ht="12.75">
      <c r="A191" s="28">
        <v>2</v>
      </c>
      <c r="B191" s="18"/>
      <c r="C191" s="26" t="s">
        <v>138</v>
      </c>
      <c r="D191" s="26" t="s">
        <v>139</v>
      </c>
      <c r="E191" s="26"/>
      <c r="F191" s="29"/>
      <c r="G191" s="28"/>
      <c r="H191" s="28"/>
      <c r="I191" s="29"/>
      <c r="J191" s="30">
        <f>SUM(G191:I191)</f>
        <v>0</v>
      </c>
    </row>
    <row r="192" spans="1:10" ht="12.75">
      <c r="A192" s="28">
        <v>3</v>
      </c>
      <c r="B192" s="18"/>
      <c r="C192" s="26"/>
      <c r="D192" s="26"/>
      <c r="E192" s="26"/>
      <c r="F192" s="29"/>
      <c r="G192" s="28"/>
      <c r="H192" s="28"/>
      <c r="I192" s="29"/>
      <c r="J192" s="30">
        <f>SUM(G192:I192)</f>
        <v>0</v>
      </c>
    </row>
    <row r="193" spans="1:10" ht="16.5" thickBot="1">
      <c r="A193" s="32"/>
      <c r="B193" s="1"/>
      <c r="C193" s="44"/>
      <c r="D193" s="32"/>
      <c r="E193" s="32"/>
      <c r="F193" s="32"/>
      <c r="G193" s="37"/>
      <c r="H193" s="35"/>
      <c r="I193" s="38"/>
      <c r="J193" s="36">
        <f>SUM(J190:J192)</f>
        <v>0</v>
      </c>
    </row>
  </sheetData>
  <sheetProtection/>
  <printOptions/>
  <pageMargins left="0.31496062992125984" right="0.11811023622047245" top="0.1968503937007874" bottom="0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4"/>
  <sheetViews>
    <sheetView zoomScalePageLayoutView="0" workbookViewId="0" topLeftCell="A106">
      <selection activeCell="C164" sqref="C164:I164"/>
    </sheetView>
  </sheetViews>
  <sheetFormatPr defaultColWidth="11.421875" defaultRowHeight="12.75"/>
  <cols>
    <col min="1" max="1" width="4.140625" style="0" customWidth="1"/>
    <col min="2" max="2" width="4.28125" style="0" customWidth="1"/>
    <col min="4" max="4" width="11.421875" style="0" customWidth="1"/>
  </cols>
  <sheetData>
    <row r="2" ht="23.25">
      <c r="C2" s="56" t="s">
        <v>76</v>
      </c>
    </row>
    <row r="3" spans="1:10" ht="20.25">
      <c r="A3" s="2" t="s">
        <v>70</v>
      </c>
      <c r="B3" s="3"/>
      <c r="C3" s="3"/>
      <c r="D3" s="1"/>
      <c r="E3" s="1"/>
      <c r="F3" s="1"/>
      <c r="G3" s="1"/>
      <c r="H3" s="1"/>
      <c r="I3" s="1"/>
      <c r="J3" s="1"/>
    </row>
    <row r="4" spans="1:10" ht="20.25">
      <c r="A4" s="2"/>
      <c r="B4" s="3"/>
      <c r="C4" s="3"/>
      <c r="D4" s="1"/>
      <c r="E4" s="1"/>
      <c r="F4" s="1"/>
      <c r="G4" s="1"/>
      <c r="H4" s="1"/>
      <c r="I4" s="1"/>
      <c r="J4" s="1"/>
    </row>
    <row r="5" spans="1:10" ht="20.25">
      <c r="A5" s="3"/>
      <c r="B5" s="3"/>
      <c r="C5" s="3"/>
      <c r="D5" s="1"/>
      <c r="E5" s="1"/>
      <c r="F5" s="1"/>
      <c r="G5" s="1"/>
      <c r="H5" s="1"/>
      <c r="I5" s="1"/>
      <c r="J5" s="1"/>
    </row>
    <row r="6" spans="1:10" ht="20.25">
      <c r="A6" s="4"/>
      <c r="B6" s="5" t="s">
        <v>0</v>
      </c>
      <c r="C6" s="6"/>
      <c r="D6" s="7"/>
      <c r="E6" s="73" t="s">
        <v>166</v>
      </c>
      <c r="F6" s="74" t="s">
        <v>1</v>
      </c>
      <c r="G6" s="5" t="s">
        <v>167</v>
      </c>
      <c r="H6" s="5"/>
      <c r="I6" s="75"/>
      <c r="J6" s="11" t="s">
        <v>168</v>
      </c>
    </row>
    <row r="7" spans="1:10" ht="20.25">
      <c r="A7" s="3"/>
      <c r="B7" s="12"/>
      <c r="C7" s="3"/>
      <c r="D7" s="1"/>
      <c r="E7" s="13"/>
      <c r="F7" s="14"/>
      <c r="G7" s="15"/>
      <c r="H7" s="15"/>
      <c r="I7" s="1"/>
      <c r="J7" s="16"/>
    </row>
    <row r="8" spans="1:10" ht="18">
      <c r="A8" s="32"/>
      <c r="B8" s="1"/>
      <c r="C8" s="31"/>
      <c r="D8" s="32"/>
      <c r="E8" s="32"/>
      <c r="F8" s="32"/>
      <c r="G8" s="43"/>
      <c r="H8" s="47"/>
      <c r="I8" s="32"/>
      <c r="J8" s="48"/>
    </row>
    <row r="9" spans="1:10" ht="18">
      <c r="A9" s="32" t="s">
        <v>2</v>
      </c>
      <c r="B9" s="1"/>
      <c r="C9" s="31" t="s">
        <v>39</v>
      </c>
      <c r="D9" s="32"/>
      <c r="E9" s="32"/>
      <c r="F9" s="32"/>
      <c r="G9" s="43"/>
      <c r="H9" s="43"/>
      <c r="I9" s="43"/>
      <c r="J9" s="43"/>
    </row>
    <row r="10" spans="1:10" ht="12.75">
      <c r="A10" s="28" t="s">
        <v>3</v>
      </c>
      <c r="B10" s="18"/>
      <c r="C10" s="26" t="s">
        <v>4</v>
      </c>
      <c r="D10" s="26" t="s">
        <v>5</v>
      </c>
      <c r="E10" s="26"/>
      <c r="F10" s="27" t="s">
        <v>145</v>
      </c>
      <c r="G10" s="28" t="s">
        <v>6</v>
      </c>
      <c r="H10" s="29" t="s">
        <v>7</v>
      </c>
      <c r="I10" s="45" t="s">
        <v>8</v>
      </c>
      <c r="J10" s="45" t="s">
        <v>9</v>
      </c>
    </row>
    <row r="11" spans="1:10" ht="12.75">
      <c r="A11" s="28">
        <v>1</v>
      </c>
      <c r="B11" s="18"/>
      <c r="C11" s="26" t="s">
        <v>57</v>
      </c>
      <c r="D11" s="26" t="s">
        <v>58</v>
      </c>
      <c r="E11" s="26"/>
      <c r="F11" s="27"/>
      <c r="G11" s="28"/>
      <c r="H11" s="28"/>
      <c r="I11" s="29"/>
      <c r="J11" s="30">
        <f>SUM(G11:I11)</f>
        <v>0</v>
      </c>
    </row>
    <row r="12" spans="1:10" ht="12.75">
      <c r="A12" s="28">
        <v>2</v>
      </c>
      <c r="B12" s="18"/>
      <c r="C12" s="26" t="s">
        <v>61</v>
      </c>
      <c r="D12" s="26" t="s">
        <v>62</v>
      </c>
      <c r="E12" s="26"/>
      <c r="F12" s="27"/>
      <c r="G12" s="28"/>
      <c r="H12" s="28"/>
      <c r="I12" s="29"/>
      <c r="J12" s="30">
        <f>SUM(G12:I12)</f>
        <v>0</v>
      </c>
    </row>
    <row r="13" spans="1:10" ht="12.75">
      <c r="A13" s="28">
        <v>3</v>
      </c>
      <c r="B13" s="18"/>
      <c r="C13" s="26" t="s">
        <v>31</v>
      </c>
      <c r="D13" s="26" t="s">
        <v>32</v>
      </c>
      <c r="E13" s="26"/>
      <c r="F13" s="29"/>
      <c r="G13" s="28"/>
      <c r="H13" s="28"/>
      <c r="I13" s="29"/>
      <c r="J13" s="30">
        <f>SUM(G13:I13)</f>
        <v>0</v>
      </c>
    </row>
    <row r="14" spans="1:10" ht="18.75" thickBot="1">
      <c r="A14" s="32"/>
      <c r="B14" s="1"/>
      <c r="C14" s="31"/>
      <c r="D14" s="32"/>
      <c r="E14" s="32"/>
      <c r="F14" s="32"/>
      <c r="G14" s="37"/>
      <c r="H14" s="35"/>
      <c r="I14" s="35"/>
      <c r="J14" s="36">
        <f>SUM(J11:J13)</f>
        <v>0</v>
      </c>
    </row>
    <row r="15" spans="1:10" ht="18">
      <c r="A15" s="32"/>
      <c r="B15" s="1"/>
      <c r="C15" s="31"/>
      <c r="D15" s="32"/>
      <c r="E15" s="32"/>
      <c r="F15" s="32"/>
      <c r="G15" s="46"/>
      <c r="H15" s="47"/>
      <c r="I15" s="47"/>
      <c r="J15" s="48"/>
    </row>
    <row r="16" spans="1:10" ht="12.75">
      <c r="A16" s="32"/>
      <c r="B16" s="1"/>
      <c r="C16" s="32"/>
      <c r="D16" s="32"/>
      <c r="E16" s="32"/>
      <c r="F16" s="32"/>
      <c r="G16" s="32"/>
      <c r="H16" s="43"/>
      <c r="I16" s="43"/>
      <c r="J16" s="43"/>
    </row>
    <row r="17" spans="1:10" ht="18">
      <c r="A17" s="32" t="s">
        <v>2</v>
      </c>
      <c r="B17" s="1"/>
      <c r="C17" s="31" t="s">
        <v>60</v>
      </c>
      <c r="D17" s="31"/>
      <c r="E17" s="32"/>
      <c r="F17" s="32"/>
      <c r="G17" s="32"/>
      <c r="H17" s="32"/>
      <c r="I17" s="32"/>
      <c r="J17" s="32"/>
    </row>
    <row r="18" spans="1:10" ht="12.75">
      <c r="A18" s="28" t="s">
        <v>3</v>
      </c>
      <c r="B18" s="18"/>
      <c r="C18" s="26" t="s">
        <v>4</v>
      </c>
      <c r="D18" s="26" t="s">
        <v>5</v>
      </c>
      <c r="E18" s="26"/>
      <c r="F18" s="27" t="s">
        <v>145</v>
      </c>
      <c r="G18" s="28" t="s">
        <v>6</v>
      </c>
      <c r="H18" s="29" t="s">
        <v>7</v>
      </c>
      <c r="I18" s="45" t="s">
        <v>8</v>
      </c>
      <c r="J18" s="45" t="s">
        <v>9</v>
      </c>
    </row>
    <row r="19" spans="1:10" ht="12.75">
      <c r="A19" s="28">
        <v>1</v>
      </c>
      <c r="B19" s="18"/>
      <c r="C19" s="26" t="s">
        <v>118</v>
      </c>
      <c r="D19" s="26" t="s">
        <v>24</v>
      </c>
      <c r="E19" s="26"/>
      <c r="F19" s="27"/>
      <c r="G19" s="28"/>
      <c r="H19" s="28"/>
      <c r="I19" s="29"/>
      <c r="J19" s="30">
        <f>SUM(G19:I19)</f>
        <v>0</v>
      </c>
    </row>
    <row r="20" spans="1:10" ht="12.75">
      <c r="A20" s="28">
        <v>2</v>
      </c>
      <c r="B20" s="18"/>
      <c r="C20" s="26" t="s">
        <v>146</v>
      </c>
      <c r="D20" s="26" t="s">
        <v>28</v>
      </c>
      <c r="E20" s="26"/>
      <c r="F20" s="27"/>
      <c r="G20" s="28"/>
      <c r="H20" s="28"/>
      <c r="I20" s="29"/>
      <c r="J20" s="30">
        <f>SUM(G20:I20)</f>
        <v>0</v>
      </c>
    </row>
    <row r="21" spans="1:10" ht="12.75">
      <c r="A21" s="28">
        <v>3</v>
      </c>
      <c r="B21" s="18"/>
      <c r="C21" s="26" t="s">
        <v>119</v>
      </c>
      <c r="D21" s="26" t="s">
        <v>21</v>
      </c>
      <c r="E21" s="26"/>
      <c r="F21" s="27"/>
      <c r="G21" s="28"/>
      <c r="H21" s="28"/>
      <c r="I21" s="29"/>
      <c r="J21" s="30">
        <f>SUM(G21:I21)</f>
        <v>0</v>
      </c>
    </row>
    <row r="22" spans="1:10" ht="16.5" thickBot="1">
      <c r="A22" s="63"/>
      <c r="B22" s="1"/>
      <c r="C22" s="32" t="s">
        <v>147</v>
      </c>
      <c r="D22" s="32" t="s">
        <v>148</v>
      </c>
      <c r="E22" s="32"/>
      <c r="F22" s="63"/>
      <c r="G22" s="28"/>
      <c r="H22" s="28"/>
      <c r="I22" s="29"/>
      <c r="J22" s="36">
        <f>SUM(J19:J21)</f>
        <v>0</v>
      </c>
    </row>
    <row r="23" spans="1:10" ht="18.75" thickBot="1">
      <c r="A23" s="1"/>
      <c r="B23" s="1"/>
      <c r="C23" s="31"/>
      <c r="D23" s="32"/>
      <c r="E23" s="32"/>
      <c r="F23" s="32"/>
      <c r="G23" s="33"/>
      <c r="H23" s="34"/>
      <c r="I23" s="35"/>
      <c r="J23" s="30"/>
    </row>
    <row r="24" spans="1:10" ht="18">
      <c r="A24" s="32"/>
      <c r="B24" s="1"/>
      <c r="C24" s="31"/>
      <c r="D24" s="32"/>
      <c r="E24" s="32"/>
      <c r="F24" s="32"/>
      <c r="G24" s="46"/>
      <c r="H24" s="47"/>
      <c r="I24" s="47"/>
      <c r="J24" s="48"/>
    </row>
    <row r="25" spans="1:10" ht="18">
      <c r="A25" s="32" t="s">
        <v>2</v>
      </c>
      <c r="B25" s="1"/>
      <c r="C25" s="31" t="s">
        <v>40</v>
      </c>
      <c r="D25" s="31"/>
      <c r="E25" s="32"/>
      <c r="F25" s="32"/>
      <c r="G25" s="43"/>
      <c r="H25" s="46"/>
      <c r="I25" s="43"/>
      <c r="J25" s="43"/>
    </row>
    <row r="26" spans="1:10" ht="12.75">
      <c r="A26" s="28" t="s">
        <v>3</v>
      </c>
      <c r="B26" s="18"/>
      <c r="C26" s="26" t="s">
        <v>4</v>
      </c>
      <c r="D26" s="26" t="s">
        <v>5</v>
      </c>
      <c r="E26" s="26"/>
      <c r="F26" s="27" t="s">
        <v>145</v>
      </c>
      <c r="G26" s="28" t="s">
        <v>6</v>
      </c>
      <c r="H26" s="29" t="s">
        <v>7</v>
      </c>
      <c r="I26" s="45" t="s">
        <v>8</v>
      </c>
      <c r="J26" s="45" t="s">
        <v>9</v>
      </c>
    </row>
    <row r="27" spans="1:10" ht="12.75">
      <c r="A27" s="28">
        <v>1</v>
      </c>
      <c r="B27" s="18"/>
      <c r="C27" s="26" t="s">
        <v>66</v>
      </c>
      <c r="D27" s="26" t="s">
        <v>71</v>
      </c>
      <c r="E27" s="26"/>
      <c r="F27" s="27"/>
      <c r="G27" s="28"/>
      <c r="H27" s="28"/>
      <c r="I27" s="29"/>
      <c r="J27" s="30">
        <f>SUM(G27:I27)</f>
        <v>0</v>
      </c>
    </row>
    <row r="28" spans="1:10" ht="12.75">
      <c r="A28" s="28">
        <v>2</v>
      </c>
      <c r="B28" s="18"/>
      <c r="C28" s="26" t="s">
        <v>66</v>
      </c>
      <c r="D28" s="26" t="s">
        <v>67</v>
      </c>
      <c r="E28" s="26"/>
      <c r="F28" s="27"/>
      <c r="G28" s="28"/>
      <c r="H28" s="28"/>
      <c r="I28" s="29"/>
      <c r="J28" s="30">
        <f>SUM(G28:I28)</f>
        <v>0</v>
      </c>
    </row>
    <row r="29" spans="1:10" ht="12.75">
      <c r="A29" s="28">
        <v>3</v>
      </c>
      <c r="B29" s="18"/>
      <c r="C29" s="26" t="s">
        <v>88</v>
      </c>
      <c r="D29" s="26" t="s">
        <v>89</v>
      </c>
      <c r="E29" s="26"/>
      <c r="F29" s="27"/>
      <c r="G29" s="28"/>
      <c r="H29" s="28"/>
      <c r="I29" s="29"/>
      <c r="J29" s="30">
        <f>SUM(G29:I29)</f>
        <v>0</v>
      </c>
    </row>
    <row r="30" spans="1:10" ht="18.75" thickBot="1">
      <c r="A30" s="32"/>
      <c r="B30" s="1"/>
      <c r="C30" s="31"/>
      <c r="D30" s="32"/>
      <c r="E30" s="32"/>
      <c r="F30" s="32"/>
      <c r="G30" s="37"/>
      <c r="H30" s="35"/>
      <c r="I30" s="38"/>
      <c r="J30" s="36">
        <f>SUM(J27:J29)</f>
        <v>0</v>
      </c>
    </row>
    <row r="31" spans="1:10" ht="18">
      <c r="A31" s="32"/>
      <c r="B31" s="1"/>
      <c r="C31" s="31"/>
      <c r="D31" s="32"/>
      <c r="E31" s="32"/>
      <c r="F31" s="32"/>
      <c r="G31" s="46"/>
      <c r="H31" s="47"/>
      <c r="I31" s="32"/>
      <c r="J31" s="48"/>
    </row>
    <row r="32" spans="1:10" ht="18">
      <c r="A32" s="32"/>
      <c r="B32" s="1"/>
      <c r="C32" s="31"/>
      <c r="D32" s="32"/>
      <c r="E32" s="32"/>
      <c r="F32" s="32"/>
      <c r="G32" s="46"/>
      <c r="H32" s="47"/>
      <c r="I32" s="47"/>
      <c r="J32" s="48"/>
    </row>
    <row r="33" spans="1:10" ht="18">
      <c r="A33" s="32" t="s">
        <v>2</v>
      </c>
      <c r="B33" s="1"/>
      <c r="C33" s="31" t="s">
        <v>25</v>
      </c>
      <c r="D33" s="32"/>
      <c r="E33" s="32"/>
      <c r="F33" s="32"/>
      <c r="G33" s="43"/>
      <c r="H33" s="47"/>
      <c r="I33" s="32"/>
      <c r="J33" s="48"/>
    </row>
    <row r="34" spans="1:10" ht="12.75">
      <c r="A34" s="28" t="s">
        <v>3</v>
      </c>
      <c r="B34" s="18"/>
      <c r="C34" s="26" t="s">
        <v>4</v>
      </c>
      <c r="D34" s="26" t="s">
        <v>5</v>
      </c>
      <c r="E34" s="26"/>
      <c r="F34" s="27" t="s">
        <v>145</v>
      </c>
      <c r="G34" s="28" t="s">
        <v>6</v>
      </c>
      <c r="H34" s="29" t="s">
        <v>7</v>
      </c>
      <c r="I34" s="45" t="s">
        <v>8</v>
      </c>
      <c r="J34" s="45" t="s">
        <v>9</v>
      </c>
    </row>
    <row r="35" spans="1:10" ht="12.75">
      <c r="A35" s="28">
        <v>1</v>
      </c>
      <c r="B35" s="18"/>
      <c r="C35" s="26" t="s">
        <v>63</v>
      </c>
      <c r="D35" s="26" t="s">
        <v>64</v>
      </c>
      <c r="E35" s="26"/>
      <c r="F35" s="39"/>
      <c r="G35" s="28"/>
      <c r="H35" s="28"/>
      <c r="I35" s="29"/>
      <c r="J35" s="30">
        <f>SUM(G35:I35)</f>
        <v>0</v>
      </c>
    </row>
    <row r="36" spans="1:10" ht="12.75">
      <c r="A36" s="28">
        <v>2</v>
      </c>
      <c r="B36" s="18"/>
      <c r="C36" s="26" t="s">
        <v>79</v>
      </c>
      <c r="D36" s="26" t="s">
        <v>26</v>
      </c>
      <c r="E36" s="26"/>
      <c r="F36" s="39"/>
      <c r="G36" s="28"/>
      <c r="H36" s="28"/>
      <c r="I36" s="29"/>
      <c r="J36" s="30">
        <f>SUM(G36:I36)</f>
        <v>0</v>
      </c>
    </row>
    <row r="37" spans="1:10" ht="12.75">
      <c r="A37" s="28">
        <v>3</v>
      </c>
      <c r="B37" s="18"/>
      <c r="C37" s="26" t="s">
        <v>130</v>
      </c>
      <c r="D37" s="26" t="s">
        <v>64</v>
      </c>
      <c r="E37" s="26"/>
      <c r="F37" s="39"/>
      <c r="G37" s="28"/>
      <c r="H37" s="28"/>
      <c r="I37" s="29"/>
      <c r="J37" s="30">
        <f>SUM(G37:I37)</f>
        <v>0</v>
      </c>
    </row>
    <row r="38" spans="1:10" ht="16.5" thickBot="1">
      <c r="A38" s="43"/>
      <c r="B38" s="22"/>
      <c r="C38" s="43"/>
      <c r="D38" s="43"/>
      <c r="E38" s="43"/>
      <c r="F38" s="43"/>
      <c r="G38" s="34"/>
      <c r="H38" s="38"/>
      <c r="I38" s="38"/>
      <c r="J38" s="36">
        <f>SUM(J35:J37)</f>
        <v>0</v>
      </c>
    </row>
    <row r="39" spans="1:10" ht="18">
      <c r="A39" s="32"/>
      <c r="B39" s="1"/>
      <c r="C39" s="31"/>
      <c r="D39" s="32"/>
      <c r="E39" s="32"/>
      <c r="F39" s="32"/>
      <c r="G39" s="46"/>
      <c r="H39" s="47"/>
      <c r="I39" s="47"/>
      <c r="J39" s="48"/>
    </row>
    <row r="40" spans="1:10" ht="18">
      <c r="A40" s="32"/>
      <c r="B40" s="1"/>
      <c r="C40" s="31"/>
      <c r="D40" s="32"/>
      <c r="E40" s="32"/>
      <c r="F40" s="32"/>
      <c r="G40" s="46"/>
      <c r="H40" s="47"/>
      <c r="I40" s="47"/>
      <c r="J40" s="48"/>
    </row>
    <row r="41" spans="1:10" ht="18">
      <c r="A41" s="32" t="s">
        <v>2</v>
      </c>
      <c r="B41" s="1"/>
      <c r="C41" s="31" t="s">
        <v>124</v>
      </c>
      <c r="D41" s="31"/>
      <c r="E41" s="32"/>
      <c r="F41" s="32"/>
      <c r="G41" s="32"/>
      <c r="H41" s="32"/>
      <c r="I41" s="32"/>
      <c r="J41" s="32"/>
    </row>
    <row r="42" spans="1:10" ht="12.75">
      <c r="A42" s="28" t="s">
        <v>3</v>
      </c>
      <c r="B42" s="18"/>
      <c r="C42" s="26" t="s">
        <v>4</v>
      </c>
      <c r="D42" s="26" t="s">
        <v>5</v>
      </c>
      <c r="E42" s="26"/>
      <c r="F42" s="27" t="s">
        <v>145</v>
      </c>
      <c r="G42" s="28" t="s">
        <v>6</v>
      </c>
      <c r="H42" s="29" t="s">
        <v>7</v>
      </c>
      <c r="I42" s="45" t="s">
        <v>8</v>
      </c>
      <c r="J42" s="45" t="s">
        <v>9</v>
      </c>
    </row>
    <row r="43" spans="1:10" ht="12.75">
      <c r="A43" s="28">
        <v>1</v>
      </c>
      <c r="B43" s="18"/>
      <c r="C43" s="26" t="s">
        <v>92</v>
      </c>
      <c r="D43" s="26" t="s">
        <v>91</v>
      </c>
      <c r="E43" s="26"/>
      <c r="F43" s="27"/>
      <c r="G43" s="28"/>
      <c r="H43" s="28"/>
      <c r="I43" s="29"/>
      <c r="J43" s="30">
        <f>SUM(G43:I43)</f>
        <v>0</v>
      </c>
    </row>
    <row r="44" spans="1:10" ht="12.75">
      <c r="A44" s="28">
        <v>2</v>
      </c>
      <c r="B44" s="18"/>
      <c r="C44" s="26" t="s">
        <v>125</v>
      </c>
      <c r="D44" s="26" t="s">
        <v>34</v>
      </c>
      <c r="E44" s="26"/>
      <c r="F44" s="27"/>
      <c r="G44" s="28"/>
      <c r="H44" s="28"/>
      <c r="I44" s="29"/>
      <c r="J44" s="30">
        <f>SUM(G44:I44)</f>
        <v>0</v>
      </c>
    </row>
    <row r="45" spans="1:10" ht="12.75">
      <c r="A45" s="28">
        <v>3</v>
      </c>
      <c r="B45" s="26"/>
      <c r="C45" s="26" t="s">
        <v>12</v>
      </c>
      <c r="D45" s="26" t="s">
        <v>27</v>
      </c>
      <c r="E45" s="26"/>
      <c r="F45" s="27"/>
      <c r="G45" s="28"/>
      <c r="H45" s="28"/>
      <c r="I45" s="29"/>
      <c r="J45" s="30">
        <f>SUM(G45:I45)</f>
        <v>0</v>
      </c>
    </row>
    <row r="46" spans="1:10" ht="18.75" thickBot="1">
      <c r="A46" s="1"/>
      <c r="B46" s="1"/>
      <c r="C46" s="31"/>
      <c r="D46" s="32"/>
      <c r="E46" s="32"/>
      <c r="F46" s="32"/>
      <c r="G46" s="33"/>
      <c r="H46" s="69"/>
      <c r="I46" s="51"/>
      <c r="J46" s="36">
        <f>SUM(J43:J45)</f>
        <v>0</v>
      </c>
    </row>
    <row r="47" spans="1:10" ht="15.75">
      <c r="A47" s="43"/>
      <c r="B47" s="22"/>
      <c r="C47" s="43"/>
      <c r="D47" s="43"/>
      <c r="E47" s="43"/>
      <c r="F47" s="43"/>
      <c r="G47" s="47"/>
      <c r="H47" s="32"/>
      <c r="I47" s="32"/>
      <c r="J47" s="48"/>
    </row>
    <row r="48" spans="1:10" ht="18">
      <c r="A48" s="32" t="s">
        <v>2</v>
      </c>
      <c r="B48" s="1"/>
      <c r="C48" s="31" t="s">
        <v>56</v>
      </c>
      <c r="D48" s="31"/>
      <c r="E48" s="32"/>
      <c r="F48" s="32"/>
      <c r="G48" s="43"/>
      <c r="H48" s="47"/>
      <c r="I48" s="32"/>
      <c r="J48" s="48"/>
    </row>
    <row r="49" spans="1:10" ht="12.75">
      <c r="A49" s="28" t="s">
        <v>3</v>
      </c>
      <c r="B49" s="18"/>
      <c r="C49" s="26" t="s">
        <v>4</v>
      </c>
      <c r="D49" s="26" t="s">
        <v>5</v>
      </c>
      <c r="E49" s="26"/>
      <c r="F49" s="27" t="s">
        <v>145</v>
      </c>
      <c r="G49" s="28" t="s">
        <v>6</v>
      </c>
      <c r="H49" s="29" t="s">
        <v>7</v>
      </c>
      <c r="I49" s="45" t="s">
        <v>8</v>
      </c>
      <c r="J49" s="45" t="s">
        <v>9</v>
      </c>
    </row>
    <row r="50" spans="1:10" ht="12.75">
      <c r="A50" s="28">
        <v>1</v>
      </c>
      <c r="B50" s="18"/>
      <c r="C50" s="26" t="s">
        <v>51</v>
      </c>
      <c r="D50" s="26" t="s">
        <v>52</v>
      </c>
      <c r="E50" s="26"/>
      <c r="F50" s="39"/>
      <c r="G50" s="28"/>
      <c r="H50" s="28"/>
      <c r="I50" s="29"/>
      <c r="J50" s="30">
        <f>SUM(G50:I50)</f>
        <v>0</v>
      </c>
    </row>
    <row r="51" spans="1:10" ht="12.75">
      <c r="A51" s="28">
        <v>2</v>
      </c>
      <c r="B51" s="18"/>
      <c r="C51" s="26" t="s">
        <v>87</v>
      </c>
      <c r="D51" s="26" t="s">
        <v>86</v>
      </c>
      <c r="E51" s="26"/>
      <c r="F51" s="39"/>
      <c r="G51" s="28"/>
      <c r="H51" s="28"/>
      <c r="I51" s="29"/>
      <c r="J51" s="30">
        <f>SUM(G51:I51)</f>
        <v>0</v>
      </c>
    </row>
    <row r="52" spans="1:10" ht="12.75">
      <c r="A52" s="28">
        <v>3</v>
      </c>
      <c r="B52" s="18"/>
      <c r="C52" s="26" t="s">
        <v>46</v>
      </c>
      <c r="D52" s="26" t="s">
        <v>41</v>
      </c>
      <c r="E52" s="26"/>
      <c r="F52" s="39"/>
      <c r="G52" s="28"/>
      <c r="H52" s="28"/>
      <c r="I52" s="29"/>
      <c r="J52" s="30">
        <f>SUM(G52:I52)</f>
        <v>0</v>
      </c>
    </row>
    <row r="53" spans="1:10" ht="16.5" thickBot="1">
      <c r="A53" s="43"/>
      <c r="B53" s="22"/>
      <c r="C53" s="43"/>
      <c r="D53" s="43"/>
      <c r="E53" s="43"/>
      <c r="F53" s="43"/>
      <c r="G53" s="34"/>
      <c r="H53" s="38"/>
      <c r="I53" s="38"/>
      <c r="J53" s="36">
        <f>SUM(J50:J52)</f>
        <v>0</v>
      </c>
    </row>
    <row r="56" spans="1:10" ht="12.75">
      <c r="A56" s="63"/>
      <c r="B56" s="1"/>
      <c r="C56" s="32"/>
      <c r="D56" s="32"/>
      <c r="E56" s="32"/>
      <c r="F56" s="63"/>
      <c r="G56" s="63"/>
      <c r="H56" s="63"/>
      <c r="I56" s="63"/>
      <c r="J56" s="64"/>
    </row>
    <row r="57" spans="1:10" ht="18">
      <c r="A57" s="32"/>
      <c r="B57" s="1"/>
      <c r="C57" s="31"/>
      <c r="D57" s="32"/>
      <c r="E57" s="32"/>
      <c r="F57" s="32"/>
      <c r="G57" s="1"/>
      <c r="H57" s="1"/>
      <c r="I57" s="1"/>
      <c r="J57" s="1"/>
    </row>
    <row r="58" spans="1:10" ht="18">
      <c r="A58" s="32" t="s">
        <v>2</v>
      </c>
      <c r="B58" s="1"/>
      <c r="C58" s="31" t="s">
        <v>47</v>
      </c>
      <c r="D58" s="31"/>
      <c r="E58" s="32"/>
      <c r="F58" s="32"/>
      <c r="G58" s="32"/>
      <c r="H58" s="43"/>
      <c r="I58" s="43"/>
      <c r="J58" s="43"/>
    </row>
    <row r="59" spans="1:10" ht="12.75">
      <c r="A59" s="28" t="s">
        <v>3</v>
      </c>
      <c r="B59" s="18"/>
      <c r="C59" s="26" t="s">
        <v>4</v>
      </c>
      <c r="D59" s="26" t="s">
        <v>5</v>
      </c>
      <c r="E59" s="26"/>
      <c r="F59" s="27" t="s">
        <v>145</v>
      </c>
      <c r="G59" s="28" t="s">
        <v>6</v>
      </c>
      <c r="H59" s="29" t="s">
        <v>7</v>
      </c>
      <c r="I59" s="45" t="s">
        <v>8</v>
      </c>
      <c r="J59" s="45" t="s">
        <v>9</v>
      </c>
    </row>
    <row r="60" spans="1:10" ht="12.75">
      <c r="A60" s="28">
        <v>1</v>
      </c>
      <c r="B60" s="18"/>
      <c r="C60" s="26" t="s">
        <v>14</v>
      </c>
      <c r="D60" s="26" t="s">
        <v>15</v>
      </c>
      <c r="E60" s="26"/>
      <c r="F60" s="27"/>
      <c r="G60" s="28"/>
      <c r="H60" s="28"/>
      <c r="I60" s="29"/>
      <c r="J60" s="30">
        <f>SUM(G60:I60)</f>
        <v>0</v>
      </c>
    </row>
    <row r="61" spans="1:10" ht="12.75">
      <c r="A61" s="28">
        <v>2</v>
      </c>
      <c r="B61" s="18"/>
      <c r="C61" s="26" t="s">
        <v>16</v>
      </c>
      <c r="D61" s="26" t="s">
        <v>17</v>
      </c>
      <c r="E61" s="26"/>
      <c r="F61" s="27"/>
      <c r="G61" s="28"/>
      <c r="H61" s="28"/>
      <c r="I61" s="29"/>
      <c r="J61" s="30">
        <f>SUM(G61:I61)</f>
        <v>0</v>
      </c>
    </row>
    <row r="62" spans="1:10" ht="12.75">
      <c r="A62" s="28">
        <v>3</v>
      </c>
      <c r="B62" s="18"/>
      <c r="C62" s="26" t="s">
        <v>68</v>
      </c>
      <c r="D62" s="26" t="s">
        <v>69</v>
      </c>
      <c r="E62" s="26"/>
      <c r="F62" s="27"/>
      <c r="G62" s="28"/>
      <c r="H62" s="28"/>
      <c r="I62" s="29"/>
      <c r="J62" s="30">
        <f>SUM(G62:I62)</f>
        <v>0</v>
      </c>
    </row>
    <row r="63" spans="1:10" ht="16.5" thickBot="1">
      <c r="A63" s="67"/>
      <c r="B63" s="7"/>
      <c r="C63" s="26" t="s">
        <v>37</v>
      </c>
      <c r="D63" s="26" t="s">
        <v>38</v>
      </c>
      <c r="E63" s="26"/>
      <c r="F63" s="76"/>
      <c r="G63" s="37"/>
      <c r="H63" s="35"/>
      <c r="I63" s="35"/>
      <c r="J63" s="36">
        <f>SUM(J60:J62)</f>
        <v>0</v>
      </c>
    </row>
    <row r="64" spans="1:10" ht="18">
      <c r="A64" s="32"/>
      <c r="B64" s="1"/>
      <c r="C64" s="31"/>
      <c r="D64" s="32"/>
      <c r="E64" s="32"/>
      <c r="F64" s="32"/>
      <c r="G64" s="46"/>
      <c r="H64" s="47"/>
      <c r="I64" s="32"/>
      <c r="J64" s="48"/>
    </row>
    <row r="65" spans="1:10" ht="12.75">
      <c r="A65" s="24"/>
      <c r="B65" s="1"/>
      <c r="C65" s="32"/>
      <c r="D65" s="32"/>
      <c r="E65" s="32"/>
      <c r="F65" s="32"/>
      <c r="G65" s="32"/>
      <c r="H65" s="32"/>
      <c r="I65" s="32"/>
      <c r="J65" s="32"/>
    </row>
    <row r="66" spans="1:10" ht="18">
      <c r="A66" s="32" t="s">
        <v>2</v>
      </c>
      <c r="B66" s="1"/>
      <c r="C66" s="31" t="s">
        <v>72</v>
      </c>
      <c r="D66" s="31"/>
      <c r="E66" s="32"/>
      <c r="F66" s="32"/>
      <c r="G66" s="32"/>
      <c r="H66" s="43"/>
      <c r="I66" s="43"/>
      <c r="J66" s="43"/>
    </row>
    <row r="67" spans="1:10" ht="12.75">
      <c r="A67" s="28" t="s">
        <v>3</v>
      </c>
      <c r="B67" s="18"/>
      <c r="C67" s="26" t="s">
        <v>4</v>
      </c>
      <c r="D67" s="26" t="s">
        <v>5</v>
      </c>
      <c r="E67" s="26"/>
      <c r="F67" s="27" t="s">
        <v>145</v>
      </c>
      <c r="G67" s="28" t="s">
        <v>6</v>
      </c>
      <c r="H67" s="29" t="s">
        <v>7</v>
      </c>
      <c r="I67" s="45" t="s">
        <v>8</v>
      </c>
      <c r="J67" s="45" t="s">
        <v>9</v>
      </c>
    </row>
    <row r="68" spans="1:10" ht="12.75">
      <c r="A68" s="28">
        <v>1</v>
      </c>
      <c r="B68" s="18"/>
      <c r="C68" s="26" t="s">
        <v>104</v>
      </c>
      <c r="D68" s="26" t="s">
        <v>105</v>
      </c>
      <c r="E68" s="26"/>
      <c r="F68" s="27"/>
      <c r="G68" s="28"/>
      <c r="H68" s="28"/>
      <c r="I68" s="29"/>
      <c r="J68" s="30">
        <f>SUM(G68:I68)</f>
        <v>0</v>
      </c>
    </row>
    <row r="69" spans="1:10" ht="12.75">
      <c r="A69" s="28">
        <v>2</v>
      </c>
      <c r="B69" s="18"/>
      <c r="C69" s="26" t="s">
        <v>74</v>
      </c>
      <c r="D69" s="26" t="s">
        <v>58</v>
      </c>
      <c r="E69" s="26"/>
      <c r="F69" s="27"/>
      <c r="G69" s="28"/>
      <c r="H69" s="28"/>
      <c r="I69" s="29"/>
      <c r="J69" s="30">
        <f>SUM(G69:I69)</f>
        <v>0</v>
      </c>
    </row>
    <row r="70" spans="1:10" ht="12.75">
      <c r="A70" s="28">
        <v>3</v>
      </c>
      <c r="B70" s="18"/>
      <c r="C70" s="26" t="s">
        <v>106</v>
      </c>
      <c r="D70" s="26" t="s">
        <v>86</v>
      </c>
      <c r="E70" s="26"/>
      <c r="F70" s="27"/>
      <c r="G70" s="28"/>
      <c r="H70" s="28"/>
      <c r="I70" s="29"/>
      <c r="J70" s="30">
        <f>SUM(G70:I70)</f>
        <v>0</v>
      </c>
    </row>
    <row r="71" spans="1:10" ht="18.75" thickBot="1">
      <c r="A71" s="32"/>
      <c r="B71" s="1"/>
      <c r="C71" s="31"/>
      <c r="D71" s="32"/>
      <c r="E71" s="32"/>
      <c r="F71" s="32"/>
      <c r="G71" s="37"/>
      <c r="H71" s="35"/>
      <c r="I71" s="35"/>
      <c r="J71" s="36">
        <f>SUM(J68:J70)</f>
        <v>0</v>
      </c>
    </row>
    <row r="72" spans="1:10" ht="18">
      <c r="A72" s="1"/>
      <c r="B72" s="1"/>
      <c r="C72" s="31"/>
      <c r="D72" s="32"/>
      <c r="E72" s="32"/>
      <c r="F72" s="32"/>
      <c r="G72" s="46"/>
      <c r="H72" s="47"/>
      <c r="I72" s="47"/>
      <c r="J72" s="48"/>
    </row>
    <row r="73" spans="1:10" ht="18">
      <c r="A73" s="1"/>
      <c r="B73" s="1"/>
      <c r="C73" s="31"/>
      <c r="D73" s="32"/>
      <c r="E73" s="32"/>
      <c r="F73" s="32"/>
      <c r="G73" s="46"/>
      <c r="H73" s="47"/>
      <c r="I73" s="47"/>
      <c r="J73" s="48"/>
    </row>
    <row r="74" spans="1:10" ht="18">
      <c r="A74" s="32" t="s">
        <v>2</v>
      </c>
      <c r="B74" s="1"/>
      <c r="C74" s="31" t="s">
        <v>43</v>
      </c>
      <c r="D74" s="32"/>
      <c r="E74" s="32"/>
      <c r="F74" s="32"/>
      <c r="G74" s="43"/>
      <c r="H74" s="43"/>
      <c r="I74" s="43"/>
      <c r="J74" s="43"/>
    </row>
    <row r="75" spans="1:10" ht="12.75">
      <c r="A75" s="28" t="s">
        <v>3</v>
      </c>
      <c r="B75" s="18"/>
      <c r="C75" s="26" t="s">
        <v>4</v>
      </c>
      <c r="D75" s="26" t="s">
        <v>5</v>
      </c>
      <c r="E75" s="26"/>
      <c r="F75" s="27" t="s">
        <v>145</v>
      </c>
      <c r="G75" s="28" t="s">
        <v>6</v>
      </c>
      <c r="H75" s="29" t="s">
        <v>7</v>
      </c>
      <c r="I75" s="45" t="s">
        <v>8</v>
      </c>
      <c r="J75" s="45" t="s">
        <v>9</v>
      </c>
    </row>
    <row r="76" spans="1:10" ht="12.75">
      <c r="A76" s="28">
        <v>1</v>
      </c>
      <c r="B76" s="18"/>
      <c r="C76" s="26" t="s">
        <v>20</v>
      </c>
      <c r="D76" s="26" t="s">
        <v>21</v>
      </c>
      <c r="E76" s="26"/>
      <c r="F76" s="27"/>
      <c r="G76" s="28"/>
      <c r="H76" s="28"/>
      <c r="I76" s="29"/>
      <c r="J76" s="30">
        <f>SUM(G76:I76)</f>
        <v>0</v>
      </c>
    </row>
    <row r="77" spans="1:10" ht="12.75">
      <c r="A77" s="28">
        <v>2</v>
      </c>
      <c r="B77" s="18"/>
      <c r="C77" s="26" t="s">
        <v>104</v>
      </c>
      <c r="D77" s="26" t="s">
        <v>18</v>
      </c>
      <c r="E77" s="26"/>
      <c r="F77" s="27"/>
      <c r="G77" s="28"/>
      <c r="H77" s="28"/>
      <c r="I77" s="29"/>
      <c r="J77" s="30">
        <f>SUM(G77:I77)</f>
        <v>0</v>
      </c>
    </row>
    <row r="78" spans="1:10" ht="12.75">
      <c r="A78" s="28">
        <v>3</v>
      </c>
      <c r="B78" s="18"/>
      <c r="C78" s="26" t="s">
        <v>33</v>
      </c>
      <c r="D78" s="26" t="s">
        <v>34</v>
      </c>
      <c r="E78" s="26"/>
      <c r="F78" s="27"/>
      <c r="G78" s="28"/>
      <c r="H78" s="28"/>
      <c r="I78" s="29"/>
      <c r="J78" s="30">
        <f>SUM(G78:I78)</f>
        <v>0</v>
      </c>
    </row>
    <row r="79" spans="1:10" ht="16.5" thickBot="1">
      <c r="A79" s="63"/>
      <c r="B79" s="1"/>
      <c r="C79" s="32"/>
      <c r="D79" s="32"/>
      <c r="E79" s="32"/>
      <c r="F79" s="65"/>
      <c r="G79" s="52"/>
      <c r="H79" s="51"/>
      <c r="I79" s="53"/>
      <c r="J79" s="36">
        <f>SUM(J76:J78)</f>
        <v>0</v>
      </c>
    </row>
    <row r="80" spans="1:10" ht="18.75" thickBot="1">
      <c r="A80" s="1"/>
      <c r="B80" s="1"/>
      <c r="C80" s="31"/>
      <c r="D80" s="32"/>
      <c r="E80" s="32"/>
      <c r="F80" s="32"/>
      <c r="G80" s="33"/>
      <c r="H80" s="34"/>
      <c r="I80" s="35"/>
      <c r="J80" s="30"/>
    </row>
    <row r="81" spans="1:10" ht="18">
      <c r="A81" s="1"/>
      <c r="B81" s="1"/>
      <c r="C81" s="31"/>
      <c r="D81" s="32"/>
      <c r="E81" s="32"/>
      <c r="F81" s="32"/>
      <c r="G81" s="46"/>
      <c r="H81" s="47"/>
      <c r="I81" s="47"/>
      <c r="J81" s="48"/>
    </row>
    <row r="82" spans="1:10" ht="18">
      <c r="A82" s="1"/>
      <c r="B82" s="1"/>
      <c r="C82" s="31"/>
      <c r="D82" s="32"/>
      <c r="E82" s="32"/>
      <c r="F82" s="32"/>
      <c r="G82" s="46"/>
      <c r="H82" s="47"/>
      <c r="I82" s="47"/>
      <c r="J82" s="48"/>
    </row>
    <row r="83" spans="1:10" ht="18">
      <c r="A83" s="32" t="s">
        <v>2</v>
      </c>
      <c r="B83" s="1"/>
      <c r="C83" s="31" t="s">
        <v>59</v>
      </c>
      <c r="D83" s="31"/>
      <c r="E83" s="32"/>
      <c r="F83" s="32"/>
      <c r="G83" s="59"/>
      <c r="H83" s="60"/>
      <c r="I83" s="60"/>
      <c r="J83" s="61"/>
    </row>
    <row r="84" spans="1:10" ht="12.75">
      <c r="A84" s="28" t="s">
        <v>3</v>
      </c>
      <c r="B84" s="18"/>
      <c r="C84" s="26" t="s">
        <v>4</v>
      </c>
      <c r="D84" s="26" t="s">
        <v>5</v>
      </c>
      <c r="E84" s="26"/>
      <c r="F84" s="27" t="s">
        <v>145</v>
      </c>
      <c r="G84" s="28" t="s">
        <v>6</v>
      </c>
      <c r="H84" s="29" t="s">
        <v>7</v>
      </c>
      <c r="I84" s="45" t="s">
        <v>8</v>
      </c>
      <c r="J84" s="45" t="s">
        <v>9</v>
      </c>
    </row>
    <row r="85" spans="1:10" ht="12.75">
      <c r="A85" s="28">
        <v>1</v>
      </c>
      <c r="B85" s="18"/>
      <c r="C85" s="26" t="s">
        <v>42</v>
      </c>
      <c r="D85" s="26" t="s">
        <v>34</v>
      </c>
      <c r="E85" s="26"/>
      <c r="F85" s="27"/>
      <c r="G85" s="28"/>
      <c r="H85" s="28"/>
      <c r="I85" s="29"/>
      <c r="J85" s="30">
        <f>SUM(G85:I85)</f>
        <v>0</v>
      </c>
    </row>
    <row r="86" spans="1:10" ht="12.75">
      <c r="A86" s="28">
        <v>2</v>
      </c>
      <c r="B86" s="18"/>
      <c r="C86" s="26" t="s">
        <v>80</v>
      </c>
      <c r="D86" s="26" t="s">
        <v>24</v>
      </c>
      <c r="E86" s="26"/>
      <c r="F86" s="27"/>
      <c r="G86" s="28"/>
      <c r="H86" s="28"/>
      <c r="I86" s="29"/>
      <c r="J86" s="30">
        <f>SUM(G86:I86)</f>
        <v>0</v>
      </c>
    </row>
    <row r="87" spans="1:10" ht="12.75">
      <c r="A87" s="28">
        <v>3</v>
      </c>
      <c r="B87" s="18"/>
      <c r="C87" s="26" t="s">
        <v>49</v>
      </c>
      <c r="D87" s="26" t="s">
        <v>48</v>
      </c>
      <c r="E87" s="26"/>
      <c r="F87" s="27"/>
      <c r="G87" s="28"/>
      <c r="H87" s="28"/>
      <c r="I87" s="29"/>
      <c r="J87" s="30">
        <f>SUM(G87:I87)</f>
        <v>0</v>
      </c>
    </row>
    <row r="88" spans="1:10" ht="18.75" thickBot="1">
      <c r="A88" s="32"/>
      <c r="B88" s="1"/>
      <c r="C88" s="31"/>
      <c r="D88" s="32"/>
      <c r="E88" s="32"/>
      <c r="F88" s="32"/>
      <c r="G88" s="52"/>
      <c r="H88" s="51"/>
      <c r="I88" s="53"/>
      <c r="J88" s="36">
        <f>SUM(J85:J87)</f>
        <v>0</v>
      </c>
    </row>
    <row r="89" spans="1:10" ht="18">
      <c r="A89" s="1"/>
      <c r="B89" s="1"/>
      <c r="C89" s="31"/>
      <c r="D89" s="32"/>
      <c r="E89" s="32"/>
      <c r="F89" s="32"/>
      <c r="G89" s="46"/>
      <c r="H89" s="47"/>
      <c r="I89" s="47"/>
      <c r="J89" s="48"/>
    </row>
    <row r="90" spans="1:10" ht="18">
      <c r="A90" s="1"/>
      <c r="B90" s="1"/>
      <c r="C90" s="31"/>
      <c r="D90" s="32"/>
      <c r="E90" s="32"/>
      <c r="F90" s="32"/>
      <c r="G90" s="46"/>
      <c r="H90" s="47"/>
      <c r="I90" s="47"/>
      <c r="J90" s="48"/>
    </row>
    <row r="91" spans="1:10" ht="18">
      <c r="A91" s="32" t="s">
        <v>2</v>
      </c>
      <c r="B91" s="1"/>
      <c r="C91" s="31" t="s">
        <v>78</v>
      </c>
      <c r="D91" s="31"/>
      <c r="E91" s="32"/>
      <c r="F91" s="32"/>
      <c r="G91" s="32"/>
      <c r="H91" s="32"/>
      <c r="I91" s="32"/>
      <c r="J91" s="32"/>
    </row>
    <row r="92" spans="1:10" ht="12.75">
      <c r="A92" s="28" t="s">
        <v>3</v>
      </c>
      <c r="B92" s="18"/>
      <c r="C92" s="26" t="s">
        <v>4</v>
      </c>
      <c r="D92" s="26" t="s">
        <v>5</v>
      </c>
      <c r="E92" s="26"/>
      <c r="F92" s="27" t="s">
        <v>145</v>
      </c>
      <c r="G92" s="28" t="s">
        <v>6</v>
      </c>
      <c r="H92" s="29" t="s">
        <v>7</v>
      </c>
      <c r="I92" s="45" t="s">
        <v>8</v>
      </c>
      <c r="J92" s="45" t="s">
        <v>9</v>
      </c>
    </row>
    <row r="93" spans="1:10" ht="12.75">
      <c r="A93" s="28">
        <v>1</v>
      </c>
      <c r="B93" s="18"/>
      <c r="C93" s="26" t="s">
        <v>75</v>
      </c>
      <c r="D93" s="26" t="s">
        <v>22</v>
      </c>
      <c r="E93" s="26"/>
      <c r="F93" s="27"/>
      <c r="G93" s="28"/>
      <c r="H93" s="28"/>
      <c r="I93" s="29"/>
      <c r="J93" s="30">
        <f>SUM(G93:I93)</f>
        <v>0</v>
      </c>
    </row>
    <row r="94" spans="1:10" ht="12.75">
      <c r="A94" s="28">
        <v>2</v>
      </c>
      <c r="B94" s="18"/>
      <c r="C94" s="26" t="s">
        <v>45</v>
      </c>
      <c r="D94" s="26" t="s">
        <v>28</v>
      </c>
      <c r="E94" s="26"/>
      <c r="F94" s="27"/>
      <c r="G94" s="28"/>
      <c r="H94" s="28"/>
      <c r="I94" s="29"/>
      <c r="J94" s="30">
        <f>SUM(G94:I94)</f>
        <v>0</v>
      </c>
    </row>
    <row r="95" spans="1:10" ht="12.75">
      <c r="A95" s="28">
        <v>3</v>
      </c>
      <c r="B95" s="18"/>
      <c r="C95" s="26" t="s">
        <v>77</v>
      </c>
      <c r="D95" s="26" t="s">
        <v>127</v>
      </c>
      <c r="E95" s="26"/>
      <c r="F95" s="27"/>
      <c r="G95" s="28"/>
      <c r="H95" s="28"/>
      <c r="I95" s="29"/>
      <c r="J95" s="30">
        <f>SUM(G95:I95)</f>
        <v>0</v>
      </c>
    </row>
    <row r="96" spans="1:10" ht="16.5" thickBot="1">
      <c r="A96" s="77"/>
      <c r="B96" s="18"/>
      <c r="C96" s="71" t="s">
        <v>149</v>
      </c>
      <c r="D96" s="26" t="s">
        <v>150</v>
      </c>
      <c r="E96" s="71"/>
      <c r="F96" s="66"/>
      <c r="G96" s="28"/>
      <c r="H96" s="28"/>
      <c r="I96" s="29"/>
      <c r="J96" s="36">
        <f>SUM(J93:J95)</f>
        <v>0</v>
      </c>
    </row>
    <row r="97" spans="1:10" ht="18.75" thickBot="1">
      <c r="A97" s="1"/>
      <c r="B97" s="1"/>
      <c r="C97" s="31"/>
      <c r="D97" s="32"/>
      <c r="E97" s="32"/>
      <c r="F97" s="32"/>
      <c r="G97" s="33"/>
      <c r="H97" s="34"/>
      <c r="I97" s="35"/>
      <c r="J97" s="36"/>
    </row>
    <row r="98" spans="1:10" ht="18">
      <c r="A98" s="32"/>
      <c r="B98" s="1"/>
      <c r="C98" s="31"/>
      <c r="D98" s="32"/>
      <c r="E98" s="32"/>
      <c r="F98" s="32"/>
      <c r="G98" s="46"/>
      <c r="H98" s="47"/>
      <c r="I98" s="32"/>
      <c r="J98" s="48"/>
    </row>
    <row r="99" spans="1:10" ht="18">
      <c r="A99" s="32"/>
      <c r="B99" s="1"/>
      <c r="C99" s="31"/>
      <c r="D99" s="32"/>
      <c r="E99" s="32"/>
      <c r="F99" s="32"/>
      <c r="G99" s="46"/>
      <c r="H99" s="47"/>
      <c r="I99" s="32"/>
      <c r="J99" s="48"/>
    </row>
    <row r="100" spans="1:10" ht="18">
      <c r="A100" s="32"/>
      <c r="B100" s="1"/>
      <c r="C100" s="31"/>
      <c r="D100" s="32"/>
      <c r="E100" s="32"/>
      <c r="F100" s="32"/>
      <c r="G100" s="46"/>
      <c r="H100" s="47"/>
      <c r="I100" s="32"/>
      <c r="J100" s="48"/>
    </row>
    <row r="101" spans="1:10" ht="18">
      <c r="A101" s="32"/>
      <c r="B101" s="1"/>
      <c r="C101" s="31"/>
      <c r="D101" s="32"/>
      <c r="E101" s="32"/>
      <c r="F101" s="32"/>
      <c r="G101" s="46"/>
      <c r="H101" s="47"/>
      <c r="I101" s="32"/>
      <c r="J101" s="48"/>
    </row>
    <row r="102" spans="1:10" ht="18">
      <c r="A102" s="32" t="s">
        <v>2</v>
      </c>
      <c r="B102" s="1"/>
      <c r="C102" s="31" t="s">
        <v>114</v>
      </c>
      <c r="D102" s="31"/>
      <c r="E102" s="32"/>
      <c r="F102" s="32"/>
      <c r="G102" s="32"/>
      <c r="H102" s="32"/>
      <c r="I102" s="32"/>
      <c r="J102" s="32"/>
    </row>
    <row r="103" spans="1:10" ht="12.75">
      <c r="A103" s="28" t="s">
        <v>3</v>
      </c>
      <c r="B103" s="18"/>
      <c r="C103" s="26" t="s">
        <v>4</v>
      </c>
      <c r="D103" s="26" t="s">
        <v>5</v>
      </c>
      <c r="E103" s="26"/>
      <c r="F103" s="27" t="s">
        <v>145</v>
      </c>
      <c r="G103" s="28" t="s">
        <v>6</v>
      </c>
      <c r="H103" s="29" t="s">
        <v>7</v>
      </c>
      <c r="I103" s="45" t="s">
        <v>8</v>
      </c>
      <c r="J103" s="45" t="s">
        <v>9</v>
      </c>
    </row>
    <row r="104" spans="1:10" ht="12.75">
      <c r="A104" s="28">
        <v>1</v>
      </c>
      <c r="B104" s="18"/>
      <c r="C104" s="26" t="s">
        <v>117</v>
      </c>
      <c r="D104" s="26" t="s">
        <v>65</v>
      </c>
      <c r="E104" s="26"/>
      <c r="F104" s="27"/>
      <c r="G104" s="28"/>
      <c r="H104" s="28"/>
      <c r="I104" s="29"/>
      <c r="J104" s="30">
        <f>SUM(G104:I104)</f>
        <v>0</v>
      </c>
    </row>
    <row r="105" spans="1:10" ht="12.75">
      <c r="A105" s="28">
        <v>2</v>
      </c>
      <c r="B105" s="18"/>
      <c r="C105" s="26" t="s">
        <v>110</v>
      </c>
      <c r="D105" s="26" t="s">
        <v>111</v>
      </c>
      <c r="E105" s="26"/>
      <c r="F105" s="27"/>
      <c r="G105" s="28"/>
      <c r="H105" s="28"/>
      <c r="I105" s="29"/>
      <c r="J105" s="30">
        <f>SUM(G105:I105)</f>
        <v>0</v>
      </c>
    </row>
    <row r="106" spans="1:10" ht="12.75">
      <c r="A106" s="28">
        <v>3</v>
      </c>
      <c r="B106" s="18"/>
      <c r="C106" s="26" t="s">
        <v>112</v>
      </c>
      <c r="D106" s="26" t="s">
        <v>113</v>
      </c>
      <c r="E106" s="26"/>
      <c r="F106" s="27"/>
      <c r="G106" s="28"/>
      <c r="H106" s="28"/>
      <c r="I106" s="29"/>
      <c r="J106" s="30">
        <f>SUM(G106:I106)</f>
        <v>0</v>
      </c>
    </row>
    <row r="107" spans="1:10" ht="18.75" thickBot="1">
      <c r="A107" s="1"/>
      <c r="B107" s="1"/>
      <c r="C107" s="31"/>
      <c r="D107" s="32"/>
      <c r="E107" s="32"/>
      <c r="F107" s="32"/>
      <c r="G107" s="33"/>
      <c r="H107" s="34"/>
      <c r="I107" s="35"/>
      <c r="J107" s="36">
        <f>SUM(J104:J106)</f>
        <v>0</v>
      </c>
    </row>
    <row r="108" spans="1:10" ht="18">
      <c r="A108" s="32"/>
      <c r="B108" s="1"/>
      <c r="C108" s="31"/>
      <c r="D108" s="32"/>
      <c r="E108" s="32"/>
      <c r="F108" s="32"/>
      <c r="G108" s="46"/>
      <c r="H108" s="47"/>
      <c r="I108" s="47"/>
      <c r="J108" s="48"/>
    </row>
    <row r="109" spans="1:10" ht="18">
      <c r="A109" s="32"/>
      <c r="B109" s="1"/>
      <c r="C109" s="31"/>
      <c r="D109" s="32"/>
      <c r="E109" s="32"/>
      <c r="F109" s="32"/>
      <c r="G109" s="46"/>
      <c r="H109" s="47"/>
      <c r="I109" s="47"/>
      <c r="J109" s="48"/>
    </row>
    <row r="110" spans="1:10" ht="18">
      <c r="A110" s="32" t="s">
        <v>2</v>
      </c>
      <c r="B110" s="1"/>
      <c r="C110" s="31" t="s">
        <v>44</v>
      </c>
      <c r="D110" s="31"/>
      <c r="E110" s="32"/>
      <c r="F110" s="32"/>
      <c r="G110" s="32"/>
      <c r="H110" s="32"/>
      <c r="I110" s="32"/>
      <c r="J110" s="32"/>
    </row>
    <row r="111" spans="1:10" ht="12.75">
      <c r="A111" s="28" t="s">
        <v>3</v>
      </c>
      <c r="B111" s="18"/>
      <c r="C111" s="26" t="s">
        <v>4</v>
      </c>
      <c r="D111" s="26" t="s">
        <v>5</v>
      </c>
      <c r="E111" s="26"/>
      <c r="F111" s="27" t="s">
        <v>145</v>
      </c>
      <c r="G111" s="28" t="s">
        <v>6</v>
      </c>
      <c r="H111" s="29" t="s">
        <v>7</v>
      </c>
      <c r="I111" s="45" t="s">
        <v>8</v>
      </c>
      <c r="J111" s="45" t="s">
        <v>9</v>
      </c>
    </row>
    <row r="112" spans="1:10" ht="12.75">
      <c r="A112" s="28">
        <v>1</v>
      </c>
      <c r="B112" s="18"/>
      <c r="C112" s="26" t="s">
        <v>151</v>
      </c>
      <c r="D112" s="26" t="s">
        <v>152</v>
      </c>
      <c r="E112" s="26"/>
      <c r="F112" s="27"/>
      <c r="G112" s="28"/>
      <c r="H112" s="28"/>
      <c r="I112" s="29"/>
      <c r="J112" s="30">
        <f>SUM(G112:I112)</f>
        <v>0</v>
      </c>
    </row>
    <row r="113" spans="1:10" ht="12.75">
      <c r="A113" s="28">
        <v>2</v>
      </c>
      <c r="B113" s="18"/>
      <c r="C113" s="26" t="s">
        <v>81</v>
      </c>
      <c r="D113" s="26" t="s">
        <v>18</v>
      </c>
      <c r="E113" s="26"/>
      <c r="F113" s="27"/>
      <c r="G113" s="28"/>
      <c r="H113" s="28"/>
      <c r="I113" s="29"/>
      <c r="J113" s="30">
        <f>SUM(G113:I113)</f>
        <v>0</v>
      </c>
    </row>
    <row r="114" spans="1:10" ht="12.75">
      <c r="A114" s="50">
        <v>3</v>
      </c>
      <c r="B114" s="62"/>
      <c r="C114" s="54" t="s">
        <v>36</v>
      </c>
      <c r="D114" s="54" t="s">
        <v>35</v>
      </c>
      <c r="E114" s="54"/>
      <c r="F114" s="58"/>
      <c r="G114" s="28"/>
      <c r="H114" s="28"/>
      <c r="I114" s="29"/>
      <c r="J114" s="30">
        <f>SUM(G114:I114)</f>
        <v>0</v>
      </c>
    </row>
    <row r="115" spans="1:10" ht="16.5" thickBot="1">
      <c r="A115" s="58"/>
      <c r="B115" s="70"/>
      <c r="C115" s="54" t="s">
        <v>29</v>
      </c>
      <c r="D115" s="54" t="s">
        <v>153</v>
      </c>
      <c r="E115" s="54"/>
      <c r="F115" s="58"/>
      <c r="G115" s="28"/>
      <c r="H115" s="28"/>
      <c r="I115" s="29"/>
      <c r="J115" s="36">
        <f>SUM(J112:J114)</f>
        <v>0</v>
      </c>
    </row>
    <row r="116" spans="1:10" ht="18.75" thickBot="1">
      <c r="A116" s="32"/>
      <c r="B116" s="1"/>
      <c r="C116" s="31"/>
      <c r="D116" s="32"/>
      <c r="E116" s="32"/>
      <c r="F116" s="32"/>
      <c r="G116" s="33"/>
      <c r="H116" s="34"/>
      <c r="I116" s="35"/>
      <c r="J116" s="36"/>
    </row>
    <row r="118" spans="1:10" ht="18">
      <c r="A118" s="32" t="s">
        <v>2</v>
      </c>
      <c r="B118" s="1"/>
      <c r="C118" s="31" t="s">
        <v>120</v>
      </c>
      <c r="D118" s="31"/>
      <c r="E118" s="32"/>
      <c r="F118" s="32"/>
      <c r="G118" s="43"/>
      <c r="H118" s="46"/>
      <c r="I118" s="43"/>
      <c r="J118" s="43"/>
    </row>
    <row r="119" spans="1:10" ht="12.75">
      <c r="A119" s="28" t="s">
        <v>3</v>
      </c>
      <c r="B119" s="18"/>
      <c r="C119" s="26" t="s">
        <v>4</v>
      </c>
      <c r="D119" s="26" t="s">
        <v>5</v>
      </c>
      <c r="E119" s="26"/>
      <c r="F119" s="27" t="s">
        <v>145</v>
      </c>
      <c r="G119" s="28" t="s">
        <v>6</v>
      </c>
      <c r="H119" s="29" t="s">
        <v>7</v>
      </c>
      <c r="I119" s="45" t="s">
        <v>8</v>
      </c>
      <c r="J119" s="45" t="s">
        <v>9</v>
      </c>
    </row>
    <row r="120" spans="1:10" ht="12.75">
      <c r="A120" s="28">
        <v>1</v>
      </c>
      <c r="B120" s="18"/>
      <c r="C120" s="26" t="s">
        <v>19</v>
      </c>
      <c r="D120" s="26" t="s">
        <v>65</v>
      </c>
      <c r="E120" s="26"/>
      <c r="F120" s="27"/>
      <c r="G120" s="28"/>
      <c r="H120" s="28"/>
      <c r="I120" s="29"/>
      <c r="J120" s="30">
        <f>SUM(G120:I120)</f>
        <v>0</v>
      </c>
    </row>
    <row r="121" spans="1:10" ht="12.75">
      <c r="A121" s="28">
        <v>2</v>
      </c>
      <c r="B121" s="18"/>
      <c r="C121" s="26" t="s">
        <v>122</v>
      </c>
      <c r="D121" s="26" t="s">
        <v>121</v>
      </c>
      <c r="E121" s="26"/>
      <c r="F121" s="27"/>
      <c r="G121" s="28"/>
      <c r="H121" s="28"/>
      <c r="I121" s="29"/>
      <c r="J121" s="30">
        <f>SUM(G121:I121)</f>
        <v>0</v>
      </c>
    </row>
    <row r="122" spans="1:10" ht="12.75">
      <c r="A122" s="28">
        <v>3</v>
      </c>
      <c r="B122" s="18"/>
      <c r="C122" s="26" t="s">
        <v>123</v>
      </c>
      <c r="D122" s="26" t="s">
        <v>17</v>
      </c>
      <c r="E122" s="26"/>
      <c r="F122" s="27"/>
      <c r="G122" s="28"/>
      <c r="H122" s="28"/>
      <c r="I122" s="29"/>
      <c r="J122" s="30">
        <f>SUM(G122:I122)</f>
        <v>0</v>
      </c>
    </row>
    <row r="123" spans="1:10" ht="18.75" thickBot="1">
      <c r="A123" s="32"/>
      <c r="B123" s="1"/>
      <c r="C123" s="31"/>
      <c r="D123" s="32"/>
      <c r="E123" s="32"/>
      <c r="F123" s="32"/>
      <c r="G123" s="37"/>
      <c r="H123" s="35"/>
      <c r="I123" s="38"/>
      <c r="J123" s="36">
        <f>SUM(J120:J122)</f>
        <v>0</v>
      </c>
    </row>
    <row r="124" spans="1:10" ht="18">
      <c r="A124" s="1"/>
      <c r="B124" s="1"/>
      <c r="C124" s="31"/>
      <c r="D124" s="32"/>
      <c r="E124" s="32"/>
      <c r="F124" s="32"/>
      <c r="G124" s="46"/>
      <c r="H124" s="47"/>
      <c r="I124" s="47"/>
      <c r="J124" s="48"/>
    </row>
    <row r="126" spans="1:10" ht="18">
      <c r="A126" s="32" t="s">
        <v>2</v>
      </c>
      <c r="B126" s="1"/>
      <c r="C126" s="31" t="s">
        <v>107</v>
      </c>
      <c r="D126" s="31"/>
      <c r="E126" s="32"/>
      <c r="F126" s="32"/>
      <c r="G126" s="32"/>
      <c r="H126" s="32"/>
      <c r="I126" s="32"/>
      <c r="J126" s="32"/>
    </row>
    <row r="127" spans="1:10" ht="12.75">
      <c r="A127" s="28" t="s">
        <v>3</v>
      </c>
      <c r="B127" s="18"/>
      <c r="C127" s="26" t="s">
        <v>4</v>
      </c>
      <c r="D127" s="26" t="s">
        <v>5</v>
      </c>
      <c r="E127" s="26"/>
      <c r="F127" s="27" t="s">
        <v>145</v>
      </c>
      <c r="G127" s="28" t="s">
        <v>6</v>
      </c>
      <c r="H127" s="29" t="s">
        <v>7</v>
      </c>
      <c r="I127" s="45" t="s">
        <v>8</v>
      </c>
      <c r="J127" s="45" t="s">
        <v>9</v>
      </c>
    </row>
    <row r="128" spans="1:10" ht="12.75">
      <c r="A128" s="28">
        <v>1</v>
      </c>
      <c r="B128" s="18"/>
      <c r="C128" s="26" t="s">
        <v>108</v>
      </c>
      <c r="D128" s="26" t="s">
        <v>109</v>
      </c>
      <c r="E128" s="26"/>
      <c r="F128" s="27"/>
      <c r="G128" s="28"/>
      <c r="H128" s="28"/>
      <c r="I128" s="29"/>
      <c r="J128" s="30">
        <f>SUM(G128:I128)</f>
        <v>0</v>
      </c>
    </row>
    <row r="129" spans="1:10" ht="12.75">
      <c r="A129" s="28">
        <v>2</v>
      </c>
      <c r="B129" s="18"/>
      <c r="C129" s="26" t="s">
        <v>37</v>
      </c>
      <c r="D129" s="26" t="s">
        <v>38</v>
      </c>
      <c r="E129" s="26"/>
      <c r="F129" s="27"/>
      <c r="G129" s="28"/>
      <c r="H129" s="28"/>
      <c r="I129" s="29"/>
      <c r="J129" s="30">
        <f>SUM(G129:I129)</f>
        <v>0</v>
      </c>
    </row>
    <row r="130" spans="1:10" ht="12.75">
      <c r="A130" s="28">
        <v>3</v>
      </c>
      <c r="B130" s="18"/>
      <c r="C130" s="26" t="s">
        <v>73</v>
      </c>
      <c r="D130" s="26" t="s">
        <v>55</v>
      </c>
      <c r="E130" s="26"/>
      <c r="F130" s="27"/>
      <c r="G130" s="28"/>
      <c r="H130" s="28"/>
      <c r="I130" s="29"/>
      <c r="J130" s="30">
        <f>SUM(G130:I130)</f>
        <v>0</v>
      </c>
    </row>
    <row r="131" spans="1:10" ht="18.75" thickBot="1">
      <c r="A131" s="1"/>
      <c r="B131" s="1"/>
      <c r="C131" s="31"/>
      <c r="D131" s="32"/>
      <c r="E131" s="32"/>
      <c r="F131" s="32"/>
      <c r="G131" s="33"/>
      <c r="H131" s="34"/>
      <c r="I131" s="35"/>
      <c r="J131" s="36">
        <f>SUM(J128:J130)</f>
        <v>0</v>
      </c>
    </row>
    <row r="133" spans="1:10" ht="18">
      <c r="A133" s="1"/>
      <c r="B133" s="1"/>
      <c r="C133" s="31"/>
      <c r="D133" s="32"/>
      <c r="E133" s="32"/>
      <c r="F133" s="32"/>
      <c r="G133" s="46"/>
      <c r="H133" s="47"/>
      <c r="I133" s="47"/>
      <c r="J133" s="48"/>
    </row>
    <row r="134" spans="1:10" ht="18">
      <c r="A134" s="32" t="s">
        <v>2</v>
      </c>
      <c r="B134" s="1"/>
      <c r="C134" s="31" t="s">
        <v>50</v>
      </c>
      <c r="D134" s="31"/>
      <c r="E134" s="32"/>
      <c r="F134" s="32"/>
      <c r="G134" s="32"/>
      <c r="H134" s="32"/>
      <c r="I134" s="32"/>
      <c r="J134" s="32"/>
    </row>
    <row r="135" spans="1:10" ht="12.75">
      <c r="A135" s="28" t="s">
        <v>3</v>
      </c>
      <c r="B135" s="18"/>
      <c r="C135" s="26" t="s">
        <v>4</v>
      </c>
      <c r="D135" s="26" t="s">
        <v>5</v>
      </c>
      <c r="E135" s="26"/>
      <c r="F135" s="27" t="s">
        <v>145</v>
      </c>
      <c r="G135" s="28" t="s">
        <v>6</v>
      </c>
      <c r="H135" s="29" t="s">
        <v>7</v>
      </c>
      <c r="I135" s="45" t="s">
        <v>8</v>
      </c>
      <c r="J135" s="45" t="s">
        <v>9</v>
      </c>
    </row>
    <row r="136" spans="1:10" ht="12.75">
      <c r="A136" s="28">
        <v>1</v>
      </c>
      <c r="B136" s="18"/>
      <c r="C136" s="26" t="s">
        <v>101</v>
      </c>
      <c r="D136" s="26" t="s">
        <v>102</v>
      </c>
      <c r="E136" s="26"/>
      <c r="F136" s="27"/>
      <c r="G136" s="28"/>
      <c r="H136" s="28"/>
      <c r="I136" s="29"/>
      <c r="J136" s="30">
        <f>SUM(G136:I136)</f>
        <v>0</v>
      </c>
    </row>
    <row r="137" spans="1:10" ht="12.75">
      <c r="A137" s="28">
        <v>2</v>
      </c>
      <c r="B137" s="18"/>
      <c r="C137" s="26" t="s">
        <v>93</v>
      </c>
      <c r="D137" s="26" t="s">
        <v>24</v>
      </c>
      <c r="E137" s="26"/>
      <c r="F137" s="27"/>
      <c r="G137" s="28"/>
      <c r="H137" s="28"/>
      <c r="I137" s="29"/>
      <c r="J137" s="30">
        <f>SUM(G137:I137)</f>
        <v>0</v>
      </c>
    </row>
    <row r="138" spans="1:10" ht="12.75">
      <c r="A138" s="28">
        <v>3</v>
      </c>
      <c r="B138" s="18"/>
      <c r="C138" s="26" t="s">
        <v>10</v>
      </c>
      <c r="D138" s="26" t="s">
        <v>11</v>
      </c>
      <c r="E138" s="26"/>
      <c r="F138" s="29"/>
      <c r="G138" s="28"/>
      <c r="H138" s="28"/>
      <c r="I138" s="29"/>
      <c r="J138" s="30">
        <f>SUM(G138:I138)</f>
        <v>0</v>
      </c>
    </row>
    <row r="139" spans="1:10" ht="16.5" thickBot="1">
      <c r="A139" s="1"/>
      <c r="B139" s="1"/>
      <c r="C139" s="32"/>
      <c r="D139" s="32"/>
      <c r="E139" s="32"/>
      <c r="F139" s="63"/>
      <c r="G139" s="68"/>
      <c r="H139" s="69"/>
      <c r="I139" s="51"/>
      <c r="J139" s="36">
        <f>SUM(J136:J138)</f>
        <v>0</v>
      </c>
    </row>
    <row r="140" spans="1:10" ht="18">
      <c r="A140" s="1"/>
      <c r="B140" s="1"/>
      <c r="C140" s="31"/>
      <c r="D140" s="32"/>
      <c r="E140" s="32"/>
      <c r="F140" s="32"/>
      <c r="G140" s="46"/>
      <c r="H140" s="47"/>
      <c r="I140" s="47"/>
      <c r="J140" s="48"/>
    </row>
    <row r="141" spans="1:10" ht="18">
      <c r="A141" s="1"/>
      <c r="B141" s="1"/>
      <c r="C141" s="31"/>
      <c r="D141" s="32"/>
      <c r="E141" s="32"/>
      <c r="F141" s="32"/>
      <c r="G141" s="46"/>
      <c r="H141" s="47"/>
      <c r="I141" s="47"/>
      <c r="J141" s="48"/>
    </row>
    <row r="142" spans="1:10" ht="18">
      <c r="A142" s="32" t="s">
        <v>2</v>
      </c>
      <c r="B142" s="1"/>
      <c r="C142" s="31" t="s">
        <v>126</v>
      </c>
      <c r="D142" s="31"/>
      <c r="E142" s="32"/>
      <c r="F142" s="32"/>
      <c r="G142" s="32"/>
      <c r="H142" s="32"/>
      <c r="I142" s="32"/>
      <c r="J142" s="32"/>
    </row>
    <row r="143" spans="1:10" ht="12.75">
      <c r="A143" s="28" t="s">
        <v>3</v>
      </c>
      <c r="B143" s="18"/>
      <c r="C143" s="26" t="s">
        <v>4</v>
      </c>
      <c r="D143" s="26" t="s">
        <v>5</v>
      </c>
      <c r="E143" s="26"/>
      <c r="F143" s="27" t="s">
        <v>145</v>
      </c>
      <c r="G143" s="28" t="s">
        <v>6</v>
      </c>
      <c r="H143" s="29" t="s">
        <v>7</v>
      </c>
      <c r="I143" s="45" t="s">
        <v>8</v>
      </c>
      <c r="J143" s="45" t="s">
        <v>9</v>
      </c>
    </row>
    <row r="144" spans="1:10" ht="12.75">
      <c r="A144" s="28">
        <v>1</v>
      </c>
      <c r="B144" s="18"/>
      <c r="C144" s="26" t="s">
        <v>54</v>
      </c>
      <c r="D144" s="26" t="s">
        <v>127</v>
      </c>
      <c r="E144" s="26"/>
      <c r="F144" s="27"/>
      <c r="G144" s="28"/>
      <c r="H144" s="28"/>
      <c r="I144" s="29"/>
      <c r="J144" s="30">
        <f>SUM(G144:I144)</f>
        <v>0</v>
      </c>
    </row>
    <row r="145" spans="1:10" ht="12.75">
      <c r="A145" s="28">
        <v>2</v>
      </c>
      <c r="B145" s="18"/>
      <c r="C145" s="26" t="s">
        <v>23</v>
      </c>
      <c r="D145" s="26" t="s">
        <v>85</v>
      </c>
      <c r="E145" s="26"/>
      <c r="F145" s="27"/>
      <c r="G145" s="28"/>
      <c r="H145" s="28"/>
      <c r="I145" s="29"/>
      <c r="J145" s="30">
        <f>SUM(G145:I145)</f>
        <v>0</v>
      </c>
    </row>
    <row r="146" spans="1:10" ht="13.5" thickBot="1">
      <c r="A146" s="28">
        <v>3</v>
      </c>
      <c r="B146" s="26"/>
      <c r="C146" s="26" t="s">
        <v>128</v>
      </c>
      <c r="D146" s="26" t="s">
        <v>129</v>
      </c>
      <c r="E146" s="26"/>
      <c r="F146" s="27"/>
      <c r="G146" s="28"/>
      <c r="H146" s="28"/>
      <c r="I146" s="29"/>
      <c r="J146" s="30">
        <f>SUM(G146:I146)</f>
        <v>0</v>
      </c>
    </row>
    <row r="147" spans="1:10" ht="18.75" thickBot="1">
      <c r="A147" s="1"/>
      <c r="B147" s="1"/>
      <c r="C147" s="31"/>
      <c r="D147" s="32"/>
      <c r="E147" s="32"/>
      <c r="F147" s="32"/>
      <c r="G147" s="83"/>
      <c r="H147" s="84"/>
      <c r="I147" s="85"/>
      <c r="J147" s="36">
        <f>SUM(J144:J146)</f>
        <v>0</v>
      </c>
    </row>
    <row r="148" spans="1:10" ht="18">
      <c r="A148" s="1"/>
      <c r="B148" s="1"/>
      <c r="C148" s="31"/>
      <c r="D148" s="32"/>
      <c r="E148" s="32"/>
      <c r="F148" s="32"/>
      <c r="G148" s="46"/>
      <c r="H148" s="47"/>
      <c r="I148" s="47"/>
      <c r="J148" s="48"/>
    </row>
    <row r="149" spans="1:10" ht="18">
      <c r="A149" s="1"/>
      <c r="B149" s="1"/>
      <c r="C149" s="31"/>
      <c r="D149" s="32"/>
      <c r="E149" s="32"/>
      <c r="F149" s="32"/>
      <c r="G149" s="46"/>
      <c r="H149" s="47"/>
      <c r="I149" s="47"/>
      <c r="J149" s="48"/>
    </row>
    <row r="150" spans="1:10" ht="18">
      <c r="A150" s="32"/>
      <c r="B150" s="1"/>
      <c r="C150" s="31"/>
      <c r="D150" s="31"/>
      <c r="E150" s="32"/>
      <c r="F150" s="32"/>
      <c r="G150" s="32"/>
      <c r="H150" s="32"/>
      <c r="I150" s="32"/>
      <c r="J150" s="32"/>
    </row>
    <row r="151" spans="1:10" ht="12.75">
      <c r="A151" s="63"/>
      <c r="B151" s="1"/>
      <c r="C151" s="32"/>
      <c r="D151" s="32"/>
      <c r="E151" s="32"/>
      <c r="F151" s="63"/>
      <c r="G151" s="63"/>
      <c r="H151" s="63"/>
      <c r="I151" s="72"/>
      <c r="J151" s="72"/>
    </row>
    <row r="152" spans="1:10" ht="12.75">
      <c r="A152" s="63"/>
      <c r="B152" s="1"/>
      <c r="C152" s="32"/>
      <c r="D152" s="32"/>
      <c r="E152" s="32"/>
      <c r="F152" s="63"/>
      <c r="G152" s="63"/>
      <c r="H152" s="63"/>
      <c r="I152" s="63"/>
      <c r="J152" s="64"/>
    </row>
    <row r="153" spans="1:10" ht="12.75">
      <c r="A153" s="63"/>
      <c r="B153" s="1"/>
      <c r="C153" s="32"/>
      <c r="D153" s="32"/>
      <c r="E153" s="32"/>
      <c r="F153" s="63"/>
      <c r="G153" s="63"/>
      <c r="H153" s="63"/>
      <c r="I153" s="63"/>
      <c r="J153" s="64"/>
    </row>
    <row r="154" spans="1:10" ht="12.75">
      <c r="A154" s="63"/>
      <c r="B154" s="32"/>
      <c r="C154" s="32"/>
      <c r="D154" s="32"/>
      <c r="E154" s="32"/>
      <c r="F154" s="63"/>
      <c r="G154" s="63"/>
      <c r="H154" s="63"/>
      <c r="I154" s="63"/>
      <c r="J154" s="64"/>
    </row>
    <row r="155" spans="1:10" ht="15.75">
      <c r="A155" s="1"/>
      <c r="B155" s="1"/>
      <c r="J155" s="48"/>
    </row>
    <row r="156" spans="1:10" ht="18">
      <c r="A156" s="1"/>
      <c r="B156" s="1"/>
      <c r="C156" s="31"/>
      <c r="D156" s="32"/>
      <c r="E156" s="32"/>
      <c r="F156" s="32"/>
      <c r="G156" s="46"/>
      <c r="H156" s="47"/>
      <c r="I156" s="47"/>
      <c r="J156" s="48"/>
    </row>
    <row r="157" spans="1:10" ht="18">
      <c r="A157" s="1"/>
      <c r="B157" s="1"/>
      <c r="C157" s="31"/>
      <c r="D157" s="32"/>
      <c r="E157" s="32"/>
      <c r="F157" s="32"/>
      <c r="G157" s="46"/>
      <c r="H157" s="47"/>
      <c r="I157" s="47"/>
      <c r="J157" s="48"/>
    </row>
    <row r="158" spans="1:10" ht="18">
      <c r="A158" s="1"/>
      <c r="B158" s="1"/>
      <c r="C158" s="31"/>
      <c r="D158" s="32"/>
      <c r="E158" s="32"/>
      <c r="F158" s="32"/>
      <c r="G158" s="46"/>
      <c r="H158" s="47"/>
      <c r="I158" s="47"/>
      <c r="J158" s="48"/>
    </row>
    <row r="159" spans="1:10" ht="23.25">
      <c r="A159" s="32"/>
      <c r="B159" s="1"/>
      <c r="C159" s="57"/>
      <c r="D159" s="32"/>
      <c r="E159" s="32"/>
      <c r="F159" s="32"/>
      <c r="G159" s="46"/>
      <c r="H159" s="47"/>
      <c r="I159" s="32"/>
      <c r="J159" s="48"/>
    </row>
    <row r="160" spans="1:10" ht="15.75">
      <c r="A160" s="32"/>
      <c r="B160" s="1"/>
      <c r="C160" s="44"/>
      <c r="D160" s="32"/>
      <c r="E160" s="32"/>
      <c r="F160" s="32"/>
      <c r="G160" s="46"/>
      <c r="H160" s="47"/>
      <c r="I160" s="32"/>
      <c r="J160" s="48"/>
    </row>
    <row r="161" spans="1:10" ht="15.75">
      <c r="A161" s="32"/>
      <c r="B161" s="1"/>
      <c r="C161" s="44"/>
      <c r="D161" s="32"/>
      <c r="E161" s="32"/>
      <c r="F161" s="32"/>
      <c r="G161" s="46"/>
      <c r="H161" s="47"/>
      <c r="I161" s="32"/>
      <c r="J161" s="48"/>
    </row>
    <row r="162" spans="1:10" ht="15.75">
      <c r="A162" s="32"/>
      <c r="B162" s="1"/>
      <c r="C162" s="44"/>
      <c r="D162" s="32"/>
      <c r="E162" s="32"/>
      <c r="F162" s="32"/>
      <c r="G162" s="46"/>
      <c r="H162" s="47"/>
      <c r="I162" s="32"/>
      <c r="J162" s="48"/>
    </row>
    <row r="164" spans="3:9" ht="23.25">
      <c r="C164" s="57" t="s">
        <v>96</v>
      </c>
      <c r="D164" s="32"/>
      <c r="E164" s="32"/>
      <c r="F164" s="32"/>
      <c r="G164" s="46"/>
      <c r="H164" s="47"/>
      <c r="I164" s="47"/>
    </row>
    <row r="172" spans="1:10" ht="18">
      <c r="A172" s="32" t="s">
        <v>2</v>
      </c>
      <c r="B172" s="1"/>
      <c r="C172" s="2" t="s">
        <v>82</v>
      </c>
      <c r="D172" s="1"/>
      <c r="E172" s="1"/>
      <c r="F172" s="1"/>
      <c r="G172" s="22"/>
      <c r="H172" s="23"/>
      <c r="I172" s="22"/>
      <c r="J172" s="25"/>
    </row>
    <row r="173" spans="1:10" ht="12.75">
      <c r="A173" s="28" t="s">
        <v>3</v>
      </c>
      <c r="B173" s="18"/>
      <c r="C173" s="7" t="s">
        <v>4</v>
      </c>
      <c r="D173" s="19" t="s">
        <v>5</v>
      </c>
      <c r="E173" s="7"/>
      <c r="F173" s="27" t="s">
        <v>145</v>
      </c>
      <c r="G173" s="28" t="s">
        <v>6</v>
      </c>
      <c r="H173" s="29" t="s">
        <v>7</v>
      </c>
      <c r="I173" s="45" t="s">
        <v>8</v>
      </c>
      <c r="J173" s="45" t="s">
        <v>9</v>
      </c>
    </row>
    <row r="174" spans="1:10" ht="12.75">
      <c r="A174" s="28">
        <v>1</v>
      </c>
      <c r="B174" s="18"/>
      <c r="C174" s="26" t="s">
        <v>133</v>
      </c>
      <c r="D174" s="26" t="s">
        <v>21</v>
      </c>
      <c r="E174" s="26"/>
      <c r="F174" s="29"/>
      <c r="G174" s="28"/>
      <c r="H174" s="28"/>
      <c r="I174" s="29"/>
      <c r="J174" s="30">
        <f>SUM(G174:I174)</f>
        <v>0</v>
      </c>
    </row>
    <row r="175" spans="1:10" ht="12.75">
      <c r="A175" s="28">
        <v>2</v>
      </c>
      <c r="B175" s="18"/>
      <c r="C175" s="26" t="s">
        <v>134</v>
      </c>
      <c r="D175" s="26" t="s">
        <v>22</v>
      </c>
      <c r="E175" s="26"/>
      <c r="F175" s="29"/>
      <c r="G175" s="28"/>
      <c r="H175" s="28"/>
      <c r="I175" s="29"/>
      <c r="J175" s="30">
        <f>SUM(G175:I175)</f>
        <v>0</v>
      </c>
    </row>
    <row r="176" spans="1:10" ht="12.75">
      <c r="A176" s="28">
        <v>3</v>
      </c>
      <c r="B176" s="18"/>
      <c r="C176" s="26" t="s">
        <v>90</v>
      </c>
      <c r="D176" s="26" t="s">
        <v>91</v>
      </c>
      <c r="E176" s="26"/>
      <c r="F176" s="29"/>
      <c r="G176" s="28"/>
      <c r="H176" s="28"/>
      <c r="I176" s="29"/>
      <c r="J176" s="30">
        <f>SUM(G176:I176)</f>
        <v>0</v>
      </c>
    </row>
    <row r="177" spans="1:10" ht="16.5" thickBot="1">
      <c r="A177" s="32"/>
      <c r="B177" s="1"/>
      <c r="C177" s="44"/>
      <c r="D177" s="32"/>
      <c r="E177" s="32"/>
      <c r="F177" s="32"/>
      <c r="G177" s="37"/>
      <c r="H177" s="35"/>
      <c r="I177" s="38"/>
      <c r="J177" s="36">
        <f>SUM(J174:J176)</f>
        <v>0</v>
      </c>
    </row>
    <row r="178" spans="1:10" ht="15.75">
      <c r="A178" s="32"/>
      <c r="B178" s="1"/>
      <c r="C178" s="44"/>
      <c r="D178" s="32"/>
      <c r="E178" s="32"/>
      <c r="F178" s="32"/>
      <c r="G178" s="46"/>
      <c r="H178" s="47"/>
      <c r="I178" s="32"/>
      <c r="J178" s="48"/>
    </row>
    <row r="179" spans="1:10" ht="15.75">
      <c r="A179" s="32"/>
      <c r="B179" s="1"/>
      <c r="C179" s="44"/>
      <c r="D179" s="32"/>
      <c r="E179" s="32"/>
      <c r="F179" s="32"/>
      <c r="G179" s="46"/>
      <c r="H179" s="47"/>
      <c r="I179" s="32"/>
      <c r="J179" s="48"/>
    </row>
    <row r="180" spans="1:10" ht="18">
      <c r="A180" s="32" t="s">
        <v>2</v>
      </c>
      <c r="B180" s="1"/>
      <c r="C180" s="2" t="s">
        <v>95</v>
      </c>
      <c r="D180" s="1"/>
      <c r="E180" s="1"/>
      <c r="F180" s="1"/>
      <c r="G180" s="22"/>
      <c r="H180" s="23"/>
      <c r="I180" s="22"/>
      <c r="J180" s="25"/>
    </row>
    <row r="181" spans="1:10" ht="12.75">
      <c r="A181" s="28" t="s">
        <v>3</v>
      </c>
      <c r="B181" s="18"/>
      <c r="C181" s="7" t="s">
        <v>4</v>
      </c>
      <c r="D181" s="19" t="s">
        <v>5</v>
      </c>
      <c r="E181" s="7"/>
      <c r="F181" s="27" t="s">
        <v>145</v>
      </c>
      <c r="G181" s="28" t="s">
        <v>6</v>
      </c>
      <c r="H181" s="29" t="s">
        <v>7</v>
      </c>
      <c r="I181" s="45" t="s">
        <v>8</v>
      </c>
      <c r="J181" s="45" t="s">
        <v>9</v>
      </c>
    </row>
    <row r="182" spans="1:10" ht="12.75">
      <c r="A182" s="28">
        <v>1</v>
      </c>
      <c r="B182" s="18"/>
      <c r="C182" s="26" t="s">
        <v>83</v>
      </c>
      <c r="D182" s="26" t="s">
        <v>26</v>
      </c>
      <c r="E182" s="26"/>
      <c r="F182" s="29"/>
      <c r="G182" s="28"/>
      <c r="H182" s="28"/>
      <c r="I182" s="29"/>
      <c r="J182" s="30">
        <f>SUM(G182:I182)</f>
        <v>0</v>
      </c>
    </row>
    <row r="183" spans="1:10" ht="12.75">
      <c r="A183" s="28">
        <v>2</v>
      </c>
      <c r="B183" s="18"/>
      <c r="C183" s="26" t="s">
        <v>94</v>
      </c>
      <c r="D183" s="26" t="s">
        <v>86</v>
      </c>
      <c r="E183" s="26"/>
      <c r="F183" s="29"/>
      <c r="G183" s="28"/>
      <c r="H183" s="28"/>
      <c r="I183" s="29"/>
      <c r="J183" s="30">
        <f>SUM(G183:I183)</f>
        <v>0</v>
      </c>
    </row>
    <row r="184" spans="1:10" ht="12.75">
      <c r="A184" s="28">
        <v>3</v>
      </c>
      <c r="B184" s="18"/>
      <c r="C184" s="26" t="s">
        <v>84</v>
      </c>
      <c r="D184" s="26" t="s">
        <v>97</v>
      </c>
      <c r="E184" s="26"/>
      <c r="F184" s="29"/>
      <c r="G184" s="28"/>
      <c r="H184" s="28"/>
      <c r="I184" s="29"/>
      <c r="J184" s="30">
        <f>SUM(G184:I184)</f>
        <v>0</v>
      </c>
    </row>
    <row r="185" spans="1:10" ht="16.5" thickBot="1">
      <c r="A185" s="32"/>
      <c r="B185" s="1"/>
      <c r="C185" s="44"/>
      <c r="D185" s="32"/>
      <c r="E185" s="32"/>
      <c r="F185" s="32"/>
      <c r="G185" s="37"/>
      <c r="H185" s="35"/>
      <c r="I185" s="38"/>
      <c r="J185" s="36">
        <f>SUM(J182:J184)</f>
        <v>0</v>
      </c>
    </row>
    <row r="186" spans="1:10" ht="18">
      <c r="A186" s="32"/>
      <c r="B186" s="1"/>
      <c r="C186" s="2"/>
      <c r="D186" s="1"/>
      <c r="E186" s="1"/>
      <c r="F186" s="1"/>
      <c r="G186" s="22"/>
      <c r="H186" s="23"/>
      <c r="I186" s="22"/>
      <c r="J186" s="25"/>
    </row>
    <row r="187" spans="1:10" ht="12.75">
      <c r="A187" s="63"/>
      <c r="B187" s="1"/>
      <c r="C187" s="1"/>
      <c r="D187" s="87"/>
      <c r="E187" s="1"/>
      <c r="F187" s="24"/>
      <c r="G187" s="24"/>
      <c r="H187" s="24"/>
      <c r="I187" s="88"/>
      <c r="J187" s="88"/>
    </row>
    <row r="188" spans="1:10" ht="12.75">
      <c r="A188" s="63"/>
      <c r="B188" s="1"/>
      <c r="C188" s="32"/>
      <c r="D188" s="32"/>
      <c r="E188" s="32"/>
      <c r="F188" s="63"/>
      <c r="G188" s="63"/>
      <c r="H188" s="63"/>
      <c r="I188" s="63"/>
      <c r="J188" s="64"/>
    </row>
    <row r="189" spans="1:10" ht="18">
      <c r="A189" s="32" t="s">
        <v>2</v>
      </c>
      <c r="B189" s="1"/>
      <c r="C189" s="2" t="s">
        <v>135</v>
      </c>
      <c r="D189" s="1"/>
      <c r="E189" s="1"/>
      <c r="F189" s="1"/>
      <c r="G189" s="22"/>
      <c r="H189" s="23"/>
      <c r="I189" s="22"/>
      <c r="J189" s="25"/>
    </row>
    <row r="190" spans="1:10" ht="12.75">
      <c r="A190" s="28" t="s">
        <v>3</v>
      </c>
      <c r="B190" s="18"/>
      <c r="C190" s="7" t="s">
        <v>4</v>
      </c>
      <c r="D190" s="19" t="s">
        <v>5</v>
      </c>
      <c r="E190" s="7"/>
      <c r="F190" s="27" t="s">
        <v>145</v>
      </c>
      <c r="G190" s="28" t="s">
        <v>6</v>
      </c>
      <c r="H190" s="29" t="s">
        <v>7</v>
      </c>
      <c r="I190" s="45" t="s">
        <v>8</v>
      </c>
      <c r="J190" s="45" t="s">
        <v>9</v>
      </c>
    </row>
    <row r="191" spans="1:10" ht="12.75">
      <c r="A191" s="28">
        <v>1</v>
      </c>
      <c r="B191" s="18"/>
      <c r="C191" s="26" t="s">
        <v>136</v>
      </c>
      <c r="D191" s="26" t="s">
        <v>137</v>
      </c>
      <c r="E191" s="26"/>
      <c r="F191" s="29"/>
      <c r="G191" s="28"/>
      <c r="H191" s="28"/>
      <c r="I191" s="29"/>
      <c r="J191" s="30">
        <f>SUM(G191:I191)</f>
        <v>0</v>
      </c>
    </row>
    <row r="192" spans="1:10" ht="12.75">
      <c r="A192" s="28">
        <v>2</v>
      </c>
      <c r="B192" s="18"/>
      <c r="C192" s="26" t="s">
        <v>138</v>
      </c>
      <c r="D192" s="26" t="s">
        <v>139</v>
      </c>
      <c r="E192" s="26"/>
      <c r="F192" s="29"/>
      <c r="G192" s="28"/>
      <c r="H192" s="28"/>
      <c r="I192" s="29"/>
      <c r="J192" s="30">
        <f>SUM(G192:I192)</f>
        <v>0</v>
      </c>
    </row>
    <row r="193" spans="1:10" ht="12.75">
      <c r="A193" s="28">
        <v>3</v>
      </c>
      <c r="B193" s="18"/>
      <c r="C193" s="26"/>
      <c r="D193" s="26"/>
      <c r="E193" s="26"/>
      <c r="F193" s="29"/>
      <c r="G193" s="28"/>
      <c r="H193" s="28"/>
      <c r="I193" s="29"/>
      <c r="J193" s="30">
        <f>SUM(G193:I193)</f>
        <v>0</v>
      </c>
    </row>
    <row r="194" spans="1:10" ht="16.5" thickBot="1">
      <c r="A194" s="32"/>
      <c r="B194" s="1"/>
      <c r="C194" s="44"/>
      <c r="D194" s="32"/>
      <c r="E194" s="32"/>
      <c r="F194" s="32"/>
      <c r="G194" s="37"/>
      <c r="H194" s="35"/>
      <c r="I194" s="38"/>
      <c r="J194" s="36">
        <f>SUM(J191:J193)</f>
        <v>0</v>
      </c>
    </row>
  </sheetData>
  <sheetProtection/>
  <printOptions/>
  <pageMargins left="0.31496062992125984" right="0.11811023622047245" top="0" bottom="0.1968503937007874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93"/>
  <sheetViews>
    <sheetView zoomScalePageLayoutView="0" workbookViewId="0" topLeftCell="A97">
      <selection activeCell="I114" sqref="I114"/>
    </sheetView>
  </sheetViews>
  <sheetFormatPr defaultColWidth="11.421875" defaultRowHeight="12.75"/>
  <cols>
    <col min="1" max="1" width="4.140625" style="0" customWidth="1"/>
    <col min="2" max="2" width="4.28125" style="0" customWidth="1"/>
    <col min="4" max="4" width="11.421875" style="0" customWidth="1"/>
  </cols>
  <sheetData>
    <row r="2" ht="23.25">
      <c r="C2" s="56" t="s">
        <v>76</v>
      </c>
    </row>
    <row r="3" spans="1:10" ht="20.25">
      <c r="A3" s="2" t="s">
        <v>70</v>
      </c>
      <c r="B3" s="3"/>
      <c r="C3" s="3"/>
      <c r="D3" s="1"/>
      <c r="E3" s="1"/>
      <c r="F3" s="1"/>
      <c r="G3" s="1"/>
      <c r="H3" s="1"/>
      <c r="I3" s="1"/>
      <c r="J3" s="1"/>
    </row>
    <row r="4" spans="1:10" ht="20.25">
      <c r="A4" s="2"/>
      <c r="B4" s="3"/>
      <c r="C4" s="3"/>
      <c r="D4" s="1"/>
      <c r="E4" s="1"/>
      <c r="F4" s="1"/>
      <c r="G4" s="1"/>
      <c r="H4" s="1"/>
      <c r="I4" s="1"/>
      <c r="J4" s="1"/>
    </row>
    <row r="5" spans="1:10" ht="20.25">
      <c r="A5" s="3"/>
      <c r="B5" s="3"/>
      <c r="C5" s="3"/>
      <c r="D5" s="1"/>
      <c r="E5" s="1"/>
      <c r="F5" s="1"/>
      <c r="G5" s="1"/>
      <c r="H5" s="1"/>
      <c r="I5" s="1"/>
      <c r="J5" s="1"/>
    </row>
    <row r="6" spans="1:10" ht="20.25">
      <c r="A6" s="4"/>
      <c r="B6" s="5" t="s">
        <v>0</v>
      </c>
      <c r="C6" s="6"/>
      <c r="D6" s="7"/>
      <c r="E6" s="73" t="s">
        <v>169</v>
      </c>
      <c r="F6" s="74" t="s">
        <v>1</v>
      </c>
      <c r="G6" s="5" t="s">
        <v>170</v>
      </c>
      <c r="H6" s="5"/>
      <c r="I6" s="75"/>
      <c r="J6" s="11" t="s">
        <v>171</v>
      </c>
    </row>
    <row r="7" spans="1:10" ht="20.25">
      <c r="A7" s="3"/>
      <c r="B7" s="12"/>
      <c r="C7" s="3"/>
      <c r="D7" s="1"/>
      <c r="E7" s="13"/>
      <c r="F7" s="14"/>
      <c r="G7" s="15"/>
      <c r="H7" s="15"/>
      <c r="I7" s="1"/>
      <c r="J7" s="16"/>
    </row>
    <row r="8" spans="1:10" ht="18">
      <c r="A8" s="32"/>
      <c r="B8" s="1"/>
      <c r="C8" s="31"/>
      <c r="D8" s="32"/>
      <c r="E8" s="32"/>
      <c r="F8" s="32"/>
      <c r="G8" s="43"/>
      <c r="H8" s="47"/>
      <c r="I8" s="32"/>
      <c r="J8" s="48"/>
    </row>
    <row r="9" spans="1:10" ht="18">
      <c r="A9" s="32" t="s">
        <v>2</v>
      </c>
      <c r="B9" s="1"/>
      <c r="C9" s="31" t="s">
        <v>39</v>
      </c>
      <c r="D9" s="32"/>
      <c r="E9" s="32"/>
      <c r="F9" s="32"/>
      <c r="G9" s="43"/>
      <c r="H9" s="43"/>
      <c r="I9" s="43"/>
      <c r="J9" s="43"/>
    </row>
    <row r="10" spans="1:10" ht="12.75">
      <c r="A10" s="28" t="s">
        <v>3</v>
      </c>
      <c r="B10" s="18"/>
      <c r="C10" s="26" t="s">
        <v>4</v>
      </c>
      <c r="D10" s="26" t="s">
        <v>5</v>
      </c>
      <c r="E10" s="26"/>
      <c r="F10" s="27" t="s">
        <v>145</v>
      </c>
      <c r="G10" s="28" t="s">
        <v>6</v>
      </c>
      <c r="H10" s="29" t="s">
        <v>7</v>
      </c>
      <c r="I10" s="45" t="s">
        <v>8</v>
      </c>
      <c r="J10" s="45" t="s">
        <v>9</v>
      </c>
    </row>
    <row r="11" spans="1:10" ht="12.75">
      <c r="A11" s="28">
        <v>1</v>
      </c>
      <c r="B11" s="18"/>
      <c r="C11" s="26" t="s">
        <v>57</v>
      </c>
      <c r="D11" s="26" t="s">
        <v>58</v>
      </c>
      <c r="E11" s="26"/>
      <c r="F11" s="27">
        <v>297</v>
      </c>
      <c r="G11" s="28">
        <v>105.2</v>
      </c>
      <c r="H11" s="28">
        <v>102.3</v>
      </c>
      <c r="I11" s="29">
        <v>104.6</v>
      </c>
      <c r="J11" s="30">
        <f>SUM(G11:I11)</f>
        <v>312.1</v>
      </c>
    </row>
    <row r="12" spans="1:10" ht="12.75">
      <c r="A12" s="28">
        <v>2</v>
      </c>
      <c r="B12" s="18"/>
      <c r="C12" s="26" t="s">
        <v>61</v>
      </c>
      <c r="D12" s="26" t="s">
        <v>62</v>
      </c>
      <c r="E12" s="26"/>
      <c r="F12" s="27">
        <v>299</v>
      </c>
      <c r="G12" s="28">
        <v>103.9</v>
      </c>
      <c r="H12" s="28">
        <v>106</v>
      </c>
      <c r="I12" s="29">
        <v>106.1</v>
      </c>
      <c r="J12" s="30">
        <f>SUM(G12:I12)</f>
        <v>316</v>
      </c>
    </row>
    <row r="13" spans="1:10" ht="12.75">
      <c r="A13" s="28">
        <v>3</v>
      </c>
      <c r="B13" s="18"/>
      <c r="C13" s="26" t="s">
        <v>31</v>
      </c>
      <c r="D13" s="26" t="s">
        <v>32</v>
      </c>
      <c r="E13" s="26"/>
      <c r="F13" s="29">
        <v>299</v>
      </c>
      <c r="G13" s="28">
        <v>105.9</v>
      </c>
      <c r="H13" s="28">
        <v>103.3</v>
      </c>
      <c r="I13" s="29">
        <v>104.9</v>
      </c>
      <c r="J13" s="30">
        <f>SUM(G13:I13)</f>
        <v>314.1</v>
      </c>
    </row>
    <row r="14" spans="1:10" ht="18.75" thickBot="1">
      <c r="A14" s="32"/>
      <c r="B14" s="1"/>
      <c r="C14" s="31"/>
      <c r="D14" s="32"/>
      <c r="E14" s="32"/>
      <c r="F14" s="32"/>
      <c r="G14" s="37"/>
      <c r="H14" s="35"/>
      <c r="I14" s="35"/>
      <c r="J14" s="36">
        <f>SUM(J11:J13)</f>
        <v>942.2</v>
      </c>
    </row>
    <row r="15" spans="1:10" ht="18">
      <c r="A15" s="32"/>
      <c r="B15" s="1"/>
      <c r="C15" s="31"/>
      <c r="D15" s="32"/>
      <c r="E15" s="32"/>
      <c r="F15" s="32"/>
      <c r="G15" s="46"/>
      <c r="H15" s="47"/>
      <c r="I15" s="47"/>
      <c r="J15" s="48"/>
    </row>
    <row r="16" spans="1:10" ht="12.75">
      <c r="A16" s="32"/>
      <c r="B16" s="1"/>
      <c r="C16" s="32"/>
      <c r="D16" s="32"/>
      <c r="E16" s="32"/>
      <c r="F16" s="32"/>
      <c r="G16" s="32"/>
      <c r="H16" s="43"/>
      <c r="I16" s="43"/>
      <c r="J16" s="43"/>
    </row>
    <row r="17" spans="1:10" ht="18">
      <c r="A17" s="32" t="s">
        <v>2</v>
      </c>
      <c r="B17" s="1"/>
      <c r="C17" s="31" t="s">
        <v>60</v>
      </c>
      <c r="D17" s="31"/>
      <c r="E17" s="32"/>
      <c r="F17" s="32"/>
      <c r="G17" s="32"/>
      <c r="H17" s="32"/>
      <c r="I17" s="32"/>
      <c r="J17" s="32"/>
    </row>
    <row r="18" spans="1:10" ht="12.75">
      <c r="A18" s="28" t="s">
        <v>3</v>
      </c>
      <c r="B18" s="18"/>
      <c r="C18" s="26" t="s">
        <v>4</v>
      </c>
      <c r="D18" s="26" t="s">
        <v>5</v>
      </c>
      <c r="E18" s="26"/>
      <c r="F18" s="27" t="s">
        <v>145</v>
      </c>
      <c r="G18" s="28" t="s">
        <v>6</v>
      </c>
      <c r="H18" s="29" t="s">
        <v>7</v>
      </c>
      <c r="I18" s="45" t="s">
        <v>8</v>
      </c>
      <c r="J18" s="45" t="s">
        <v>9</v>
      </c>
    </row>
    <row r="19" spans="1:10" ht="12.75">
      <c r="A19" s="28">
        <v>1</v>
      </c>
      <c r="B19" s="18"/>
      <c r="C19" s="26" t="s">
        <v>118</v>
      </c>
      <c r="D19" s="26" t="s">
        <v>24</v>
      </c>
      <c r="E19" s="26"/>
      <c r="F19" s="27"/>
      <c r="G19" s="28"/>
      <c r="H19" s="28"/>
      <c r="I19" s="29"/>
      <c r="J19" s="30">
        <f>SUM(G19:I19)</f>
        <v>0</v>
      </c>
    </row>
    <row r="20" spans="1:10" ht="12.75">
      <c r="A20" s="28">
        <v>2</v>
      </c>
      <c r="B20" s="18"/>
      <c r="C20" s="26" t="s">
        <v>146</v>
      </c>
      <c r="D20" s="26" t="s">
        <v>28</v>
      </c>
      <c r="E20" s="26"/>
      <c r="F20" s="27"/>
      <c r="G20" s="28"/>
      <c r="H20" s="28"/>
      <c r="I20" s="29"/>
      <c r="J20" s="30">
        <f>SUM(G20:I20)</f>
        <v>0</v>
      </c>
    </row>
    <row r="21" spans="1:10" ht="12.75">
      <c r="A21" s="28">
        <v>3</v>
      </c>
      <c r="B21" s="18"/>
      <c r="C21" s="26" t="s">
        <v>119</v>
      </c>
      <c r="D21" s="26" t="s">
        <v>21</v>
      </c>
      <c r="E21" s="26"/>
      <c r="F21" s="27">
        <v>297</v>
      </c>
      <c r="G21" s="28">
        <v>102.5</v>
      </c>
      <c r="H21" s="28">
        <v>104.5</v>
      </c>
      <c r="I21" s="29">
        <v>103.9</v>
      </c>
      <c r="J21" s="30">
        <f>SUM(G21:I21)</f>
        <v>310.9</v>
      </c>
    </row>
    <row r="22" spans="1:10" ht="16.5" thickBot="1">
      <c r="A22" s="63"/>
      <c r="B22" s="1"/>
      <c r="C22" s="32" t="s">
        <v>147</v>
      </c>
      <c r="D22" s="32" t="s">
        <v>148</v>
      </c>
      <c r="E22" s="32"/>
      <c r="F22" s="63"/>
      <c r="G22" s="28"/>
      <c r="H22" s="28"/>
      <c r="I22" s="29"/>
      <c r="J22" s="36"/>
    </row>
    <row r="23" spans="1:10" ht="18.75" thickBot="1">
      <c r="A23" s="1"/>
      <c r="B23" s="1"/>
      <c r="C23" s="31"/>
      <c r="D23" s="32"/>
      <c r="E23" s="32"/>
      <c r="F23" s="32"/>
      <c r="G23" s="33"/>
      <c r="H23" s="34"/>
      <c r="I23" s="35"/>
      <c r="J23" s="30"/>
    </row>
    <row r="24" spans="1:10" ht="18">
      <c r="A24" s="32"/>
      <c r="B24" s="1"/>
      <c r="C24" s="31"/>
      <c r="D24" s="32"/>
      <c r="E24" s="32"/>
      <c r="F24" s="32"/>
      <c r="G24" s="46"/>
      <c r="H24" s="47"/>
      <c r="I24" s="47"/>
      <c r="J24" s="48"/>
    </row>
    <row r="25" spans="1:10" ht="18">
      <c r="A25" s="32" t="s">
        <v>2</v>
      </c>
      <c r="B25" s="1"/>
      <c r="C25" s="31" t="s">
        <v>40</v>
      </c>
      <c r="D25" s="31"/>
      <c r="E25" s="32"/>
      <c r="F25" s="32"/>
      <c r="G25" s="43"/>
      <c r="H25" s="46"/>
      <c r="I25" s="43"/>
      <c r="J25" s="43"/>
    </row>
    <row r="26" spans="1:10" ht="12.75">
      <c r="A26" s="28" t="s">
        <v>3</v>
      </c>
      <c r="B26" s="18"/>
      <c r="C26" s="26" t="s">
        <v>4</v>
      </c>
      <c r="D26" s="26" t="s">
        <v>5</v>
      </c>
      <c r="E26" s="26"/>
      <c r="F26" s="27" t="s">
        <v>145</v>
      </c>
      <c r="G26" s="28" t="s">
        <v>6</v>
      </c>
      <c r="H26" s="29" t="s">
        <v>7</v>
      </c>
      <c r="I26" s="45" t="s">
        <v>8</v>
      </c>
      <c r="J26" s="45" t="s">
        <v>9</v>
      </c>
    </row>
    <row r="27" spans="1:10" ht="12.75">
      <c r="A27" s="28">
        <v>1</v>
      </c>
      <c r="B27" s="18"/>
      <c r="C27" s="26" t="s">
        <v>66</v>
      </c>
      <c r="D27" s="26" t="s">
        <v>71</v>
      </c>
      <c r="E27" s="26"/>
      <c r="F27" s="27"/>
      <c r="G27" s="28"/>
      <c r="H27" s="28"/>
      <c r="I27" s="29"/>
      <c r="J27" s="30">
        <f>SUM(G27:I27)</f>
        <v>0</v>
      </c>
    </row>
    <row r="28" spans="1:10" ht="12.75">
      <c r="A28" s="28">
        <v>2</v>
      </c>
      <c r="B28" s="18"/>
      <c r="C28" s="26" t="s">
        <v>66</v>
      </c>
      <c r="D28" s="26" t="s">
        <v>67</v>
      </c>
      <c r="E28" s="26"/>
      <c r="F28" s="27"/>
      <c r="G28" s="28"/>
      <c r="H28" s="28"/>
      <c r="I28" s="29"/>
      <c r="J28" s="30">
        <f>SUM(G28:I28)</f>
        <v>0</v>
      </c>
    </row>
    <row r="29" spans="1:10" ht="12.75">
      <c r="A29" s="28">
        <v>3</v>
      </c>
      <c r="B29" s="18"/>
      <c r="C29" s="26" t="s">
        <v>88</v>
      </c>
      <c r="D29" s="26" t="s">
        <v>89</v>
      </c>
      <c r="E29" s="26"/>
      <c r="F29" s="27"/>
      <c r="G29" s="28"/>
      <c r="H29" s="28"/>
      <c r="I29" s="29"/>
      <c r="J29" s="30">
        <f>SUM(G29:I29)</f>
        <v>0</v>
      </c>
    </row>
    <row r="30" spans="1:10" ht="18.75" thickBot="1">
      <c r="A30" s="32"/>
      <c r="B30" s="1"/>
      <c r="C30" s="31"/>
      <c r="D30" s="32"/>
      <c r="E30" s="32"/>
      <c r="F30" s="32"/>
      <c r="G30" s="37"/>
      <c r="H30" s="35"/>
      <c r="I30" s="38"/>
      <c r="J30" s="36">
        <f>SUM(J27:J29)</f>
        <v>0</v>
      </c>
    </row>
    <row r="31" spans="1:10" ht="18">
      <c r="A31" s="32"/>
      <c r="B31" s="1"/>
      <c r="C31" s="31"/>
      <c r="D31" s="32"/>
      <c r="E31" s="32"/>
      <c r="F31" s="32"/>
      <c r="G31" s="46"/>
      <c r="H31" s="47"/>
      <c r="I31" s="32"/>
      <c r="J31" s="48"/>
    </row>
    <row r="32" spans="1:10" ht="18">
      <c r="A32" s="32"/>
      <c r="B32" s="1"/>
      <c r="C32" s="31"/>
      <c r="D32" s="32"/>
      <c r="E32" s="32"/>
      <c r="F32" s="32"/>
      <c r="G32" s="46"/>
      <c r="H32" s="47"/>
      <c r="I32" s="47"/>
      <c r="J32" s="48"/>
    </row>
    <row r="33" spans="1:10" ht="18">
      <c r="A33" s="32" t="s">
        <v>2</v>
      </c>
      <c r="B33" s="1"/>
      <c r="C33" s="31" t="s">
        <v>25</v>
      </c>
      <c r="D33" s="32"/>
      <c r="E33" s="32"/>
      <c r="F33" s="32"/>
      <c r="G33" s="43"/>
      <c r="H33" s="47"/>
      <c r="I33" s="32"/>
      <c r="J33" s="48"/>
    </row>
    <row r="34" spans="1:10" ht="12.75">
      <c r="A34" s="28" t="s">
        <v>3</v>
      </c>
      <c r="B34" s="18"/>
      <c r="C34" s="26" t="s">
        <v>4</v>
      </c>
      <c r="D34" s="26" t="s">
        <v>5</v>
      </c>
      <c r="E34" s="26"/>
      <c r="F34" s="27" t="s">
        <v>145</v>
      </c>
      <c r="G34" s="28" t="s">
        <v>6</v>
      </c>
      <c r="H34" s="29" t="s">
        <v>7</v>
      </c>
      <c r="I34" s="45" t="s">
        <v>8</v>
      </c>
      <c r="J34" s="45" t="s">
        <v>9</v>
      </c>
    </row>
    <row r="35" spans="1:10" ht="12.75">
      <c r="A35" s="28">
        <v>1</v>
      </c>
      <c r="B35" s="18"/>
      <c r="C35" s="26" t="s">
        <v>63</v>
      </c>
      <c r="D35" s="26" t="s">
        <v>64</v>
      </c>
      <c r="E35" s="26"/>
      <c r="F35" s="39"/>
      <c r="G35" s="28"/>
      <c r="H35" s="28"/>
      <c r="I35" s="29"/>
      <c r="J35" s="30">
        <f>SUM(G35:I35)</f>
        <v>0</v>
      </c>
    </row>
    <row r="36" spans="1:10" ht="12.75">
      <c r="A36" s="28">
        <v>2</v>
      </c>
      <c r="B36" s="18"/>
      <c r="C36" s="26" t="s">
        <v>79</v>
      </c>
      <c r="D36" s="26" t="s">
        <v>26</v>
      </c>
      <c r="E36" s="26"/>
      <c r="F36" s="39"/>
      <c r="G36" s="28"/>
      <c r="H36" s="28"/>
      <c r="I36" s="29"/>
      <c r="J36" s="30">
        <f>SUM(G36:I36)</f>
        <v>0</v>
      </c>
    </row>
    <row r="37" spans="1:10" ht="12.75">
      <c r="A37" s="28">
        <v>3</v>
      </c>
      <c r="B37" s="18"/>
      <c r="C37" s="26" t="s">
        <v>130</v>
      </c>
      <c r="D37" s="26" t="s">
        <v>64</v>
      </c>
      <c r="E37" s="26"/>
      <c r="F37" s="39"/>
      <c r="G37" s="28"/>
      <c r="H37" s="28"/>
      <c r="I37" s="29"/>
      <c r="J37" s="30">
        <f>SUM(G37:I37)</f>
        <v>0</v>
      </c>
    </row>
    <row r="38" spans="1:10" ht="16.5" thickBot="1">
      <c r="A38" s="43"/>
      <c r="B38" s="22"/>
      <c r="C38" s="43"/>
      <c r="D38" s="43"/>
      <c r="E38" s="43"/>
      <c r="F38" s="43"/>
      <c r="G38" s="34"/>
      <c r="H38" s="38"/>
      <c r="I38" s="38"/>
      <c r="J38" s="36">
        <f>SUM(J35:J37)</f>
        <v>0</v>
      </c>
    </row>
    <row r="39" spans="1:10" ht="18">
      <c r="A39" s="32"/>
      <c r="B39" s="1"/>
      <c r="C39" s="31"/>
      <c r="D39" s="32"/>
      <c r="E39" s="32"/>
      <c r="F39" s="32"/>
      <c r="G39" s="46"/>
      <c r="H39" s="47"/>
      <c r="I39" s="47"/>
      <c r="J39" s="48"/>
    </row>
    <row r="40" spans="1:10" ht="18">
      <c r="A40" s="32"/>
      <c r="B40" s="1"/>
      <c r="C40" s="31"/>
      <c r="D40" s="32"/>
      <c r="E40" s="32"/>
      <c r="F40" s="32"/>
      <c r="G40" s="46"/>
      <c r="H40" s="47"/>
      <c r="I40" s="47"/>
      <c r="J40" s="48"/>
    </row>
    <row r="41" spans="1:10" ht="18">
      <c r="A41" s="32" t="s">
        <v>2</v>
      </c>
      <c r="B41" s="1"/>
      <c r="C41" s="31" t="s">
        <v>124</v>
      </c>
      <c r="D41" s="31"/>
      <c r="E41" s="32"/>
      <c r="F41" s="32"/>
      <c r="G41" s="32"/>
      <c r="H41" s="32"/>
      <c r="I41" s="32"/>
      <c r="J41" s="32"/>
    </row>
    <row r="42" spans="1:10" ht="12.75">
      <c r="A42" s="28" t="s">
        <v>3</v>
      </c>
      <c r="B42" s="18"/>
      <c r="C42" s="26" t="s">
        <v>4</v>
      </c>
      <c r="D42" s="26" t="s">
        <v>5</v>
      </c>
      <c r="E42" s="26"/>
      <c r="F42" s="27" t="s">
        <v>145</v>
      </c>
      <c r="G42" s="28" t="s">
        <v>6</v>
      </c>
      <c r="H42" s="29" t="s">
        <v>7</v>
      </c>
      <c r="I42" s="45" t="s">
        <v>8</v>
      </c>
      <c r="J42" s="45" t="s">
        <v>9</v>
      </c>
    </row>
    <row r="43" spans="1:10" ht="12.75">
      <c r="A43" s="28">
        <v>1</v>
      </c>
      <c r="B43" s="18"/>
      <c r="C43" s="26" t="s">
        <v>92</v>
      </c>
      <c r="D43" s="26" t="s">
        <v>91</v>
      </c>
      <c r="E43" s="26"/>
      <c r="F43" s="27"/>
      <c r="G43" s="28"/>
      <c r="H43" s="28"/>
      <c r="I43" s="29"/>
      <c r="J43" s="30">
        <f>SUM(G43:I43)</f>
        <v>0</v>
      </c>
    </row>
    <row r="44" spans="1:10" ht="12.75">
      <c r="A44" s="28">
        <v>2</v>
      </c>
      <c r="B44" s="18"/>
      <c r="C44" s="26" t="s">
        <v>125</v>
      </c>
      <c r="D44" s="26" t="s">
        <v>34</v>
      </c>
      <c r="E44" s="26"/>
      <c r="F44" s="27"/>
      <c r="G44" s="28"/>
      <c r="H44" s="28"/>
      <c r="I44" s="29"/>
      <c r="J44" s="30">
        <f>SUM(G44:I44)</f>
        <v>0</v>
      </c>
    </row>
    <row r="45" spans="1:10" ht="12.75">
      <c r="A45" s="28">
        <v>3</v>
      </c>
      <c r="B45" s="26"/>
      <c r="C45" s="26" t="s">
        <v>12</v>
      </c>
      <c r="D45" s="26" t="s">
        <v>27</v>
      </c>
      <c r="E45" s="26"/>
      <c r="F45" s="27">
        <v>295</v>
      </c>
      <c r="G45" s="28">
        <v>103.8</v>
      </c>
      <c r="H45" s="28">
        <v>103.1</v>
      </c>
      <c r="I45" s="29">
        <v>100.8</v>
      </c>
      <c r="J45" s="30">
        <f>SUM(G45:I45)</f>
        <v>307.7</v>
      </c>
    </row>
    <row r="46" spans="1:10" ht="18.75" thickBot="1">
      <c r="A46" s="1"/>
      <c r="B46" s="1"/>
      <c r="C46" s="31"/>
      <c r="D46" s="32"/>
      <c r="E46" s="32"/>
      <c r="F46" s="32"/>
      <c r="G46" s="33"/>
      <c r="H46" s="69"/>
      <c r="I46" s="51"/>
      <c r="J46" s="36">
        <f>SUM(J43:J45)</f>
        <v>307.7</v>
      </c>
    </row>
    <row r="47" spans="1:10" ht="15.75">
      <c r="A47" s="43"/>
      <c r="B47" s="22"/>
      <c r="C47" s="43"/>
      <c r="D47" s="43"/>
      <c r="E47" s="43"/>
      <c r="F47" s="43"/>
      <c r="G47" s="47"/>
      <c r="H47" s="32"/>
      <c r="I47" s="32"/>
      <c r="J47" s="48"/>
    </row>
    <row r="48" spans="1:10" ht="18">
      <c r="A48" s="32" t="s">
        <v>2</v>
      </c>
      <c r="B48" s="1"/>
      <c r="C48" s="31" t="s">
        <v>56</v>
      </c>
      <c r="D48" s="31"/>
      <c r="E48" s="32"/>
      <c r="F48" s="32"/>
      <c r="G48" s="43"/>
      <c r="H48" s="47"/>
      <c r="I48" s="32"/>
      <c r="J48" s="48"/>
    </row>
    <row r="49" spans="1:10" ht="12.75">
      <c r="A49" s="28" t="s">
        <v>3</v>
      </c>
      <c r="B49" s="18"/>
      <c r="C49" s="26" t="s">
        <v>4</v>
      </c>
      <c r="D49" s="26" t="s">
        <v>5</v>
      </c>
      <c r="E49" s="26"/>
      <c r="F49" s="27" t="s">
        <v>145</v>
      </c>
      <c r="G49" s="28" t="s">
        <v>6</v>
      </c>
      <c r="H49" s="29" t="s">
        <v>7</v>
      </c>
      <c r="I49" s="45" t="s">
        <v>8</v>
      </c>
      <c r="J49" s="45" t="s">
        <v>9</v>
      </c>
    </row>
    <row r="50" spans="1:10" ht="12.75">
      <c r="A50" s="28">
        <v>1</v>
      </c>
      <c r="B50" s="18"/>
      <c r="C50" s="26" t="s">
        <v>51</v>
      </c>
      <c r="D50" s="26" t="s">
        <v>52</v>
      </c>
      <c r="E50" s="26"/>
      <c r="F50" s="39"/>
      <c r="G50" s="28"/>
      <c r="H50" s="28"/>
      <c r="I50" s="29"/>
      <c r="J50" s="30">
        <f>SUM(G50:I50)</f>
        <v>0</v>
      </c>
    </row>
    <row r="51" spans="1:10" ht="12.75">
      <c r="A51" s="28">
        <v>2</v>
      </c>
      <c r="B51" s="18"/>
      <c r="C51" s="26" t="s">
        <v>87</v>
      </c>
      <c r="D51" s="26" t="s">
        <v>86</v>
      </c>
      <c r="E51" s="26"/>
      <c r="F51" s="39"/>
      <c r="G51" s="28"/>
      <c r="H51" s="28"/>
      <c r="I51" s="29"/>
      <c r="J51" s="30">
        <f>SUM(G51:I51)</f>
        <v>0</v>
      </c>
    </row>
    <row r="52" spans="1:10" ht="12.75">
      <c r="A52" s="28">
        <v>3</v>
      </c>
      <c r="B52" s="18"/>
      <c r="C52" s="26" t="s">
        <v>46</v>
      </c>
      <c r="D52" s="26" t="s">
        <v>41</v>
      </c>
      <c r="E52" s="26"/>
      <c r="F52" s="39"/>
      <c r="G52" s="28"/>
      <c r="H52" s="28"/>
      <c r="I52" s="29"/>
      <c r="J52" s="30">
        <f>SUM(G52:I52)</f>
        <v>0</v>
      </c>
    </row>
    <row r="53" spans="1:10" ht="16.5" thickBot="1">
      <c r="A53" s="43"/>
      <c r="B53" s="22"/>
      <c r="C53" s="43"/>
      <c r="D53" s="43"/>
      <c r="E53" s="43"/>
      <c r="F53" s="43"/>
      <c r="G53" s="34"/>
      <c r="H53" s="38"/>
      <c r="I53" s="38"/>
      <c r="J53" s="36">
        <f>SUM(J50:J52)</f>
        <v>0</v>
      </c>
    </row>
    <row r="56" spans="1:10" ht="12.75">
      <c r="A56" s="63"/>
      <c r="B56" s="1"/>
      <c r="C56" s="32"/>
      <c r="D56" s="32"/>
      <c r="E56" s="32"/>
      <c r="F56" s="63"/>
      <c r="G56" s="63"/>
      <c r="H56" s="63"/>
      <c r="I56" s="63"/>
      <c r="J56" s="64"/>
    </row>
    <row r="57" spans="1:10" ht="18">
      <c r="A57" s="32"/>
      <c r="B57" s="1"/>
      <c r="C57" s="31"/>
      <c r="D57" s="32"/>
      <c r="E57" s="32"/>
      <c r="F57" s="32"/>
      <c r="G57" s="1"/>
      <c r="H57" s="1"/>
      <c r="I57" s="1"/>
      <c r="J57" s="1"/>
    </row>
    <row r="58" spans="1:10" ht="18">
      <c r="A58" s="32" t="s">
        <v>2</v>
      </c>
      <c r="B58" s="1"/>
      <c r="C58" s="31" t="s">
        <v>47</v>
      </c>
      <c r="D58" s="31"/>
      <c r="E58" s="32"/>
      <c r="F58" s="32"/>
      <c r="G58" s="32"/>
      <c r="H58" s="43"/>
      <c r="I58" s="43"/>
      <c r="J58" s="43"/>
    </row>
    <row r="59" spans="1:10" ht="12.75">
      <c r="A59" s="28" t="s">
        <v>3</v>
      </c>
      <c r="B59" s="18"/>
      <c r="C59" s="26" t="s">
        <v>4</v>
      </c>
      <c r="D59" s="26" t="s">
        <v>5</v>
      </c>
      <c r="E59" s="26"/>
      <c r="F59" s="27" t="s">
        <v>145</v>
      </c>
      <c r="G59" s="28" t="s">
        <v>6</v>
      </c>
      <c r="H59" s="29" t="s">
        <v>7</v>
      </c>
      <c r="I59" s="45" t="s">
        <v>8</v>
      </c>
      <c r="J59" s="45" t="s">
        <v>9</v>
      </c>
    </row>
    <row r="60" spans="1:10" ht="12.75">
      <c r="A60" s="28">
        <v>1</v>
      </c>
      <c r="B60" s="18"/>
      <c r="C60" s="26" t="s">
        <v>14</v>
      </c>
      <c r="D60" s="26" t="s">
        <v>15</v>
      </c>
      <c r="E60" s="26"/>
      <c r="F60" s="27"/>
      <c r="G60" s="28"/>
      <c r="H60" s="28"/>
      <c r="I60" s="29"/>
      <c r="J60" s="30">
        <f>SUM(G60:I60)</f>
        <v>0</v>
      </c>
    </row>
    <row r="61" spans="1:10" ht="12.75">
      <c r="A61" s="28">
        <v>2</v>
      </c>
      <c r="B61" s="18"/>
      <c r="C61" s="26" t="s">
        <v>16</v>
      </c>
      <c r="D61" s="26" t="s">
        <v>17</v>
      </c>
      <c r="E61" s="26"/>
      <c r="F61" s="27"/>
      <c r="G61" s="28"/>
      <c r="H61" s="28"/>
      <c r="I61" s="29"/>
      <c r="J61" s="30">
        <f>SUM(G61:I61)</f>
        <v>0</v>
      </c>
    </row>
    <row r="62" spans="1:10" ht="12.75">
      <c r="A62" s="28">
        <v>3</v>
      </c>
      <c r="B62" s="18"/>
      <c r="C62" s="26" t="s">
        <v>68</v>
      </c>
      <c r="D62" s="26" t="s">
        <v>69</v>
      </c>
      <c r="E62" s="26"/>
      <c r="F62" s="27"/>
      <c r="G62" s="28"/>
      <c r="H62" s="28"/>
      <c r="I62" s="29"/>
      <c r="J62" s="30">
        <f>SUM(G62:I62)</f>
        <v>0</v>
      </c>
    </row>
    <row r="63" spans="1:10" ht="16.5" thickBot="1">
      <c r="A63" s="67"/>
      <c r="B63" s="7"/>
      <c r="C63" s="26" t="s">
        <v>37</v>
      </c>
      <c r="D63" s="26" t="s">
        <v>38</v>
      </c>
      <c r="E63" s="26"/>
      <c r="F63" s="76"/>
      <c r="G63" s="37"/>
      <c r="H63" s="35"/>
      <c r="I63" s="35"/>
      <c r="J63" s="36">
        <f>SUM(J60:J62)</f>
        <v>0</v>
      </c>
    </row>
    <row r="64" spans="1:10" ht="18">
      <c r="A64" s="32"/>
      <c r="B64" s="1"/>
      <c r="C64" s="31"/>
      <c r="D64" s="32"/>
      <c r="E64" s="32"/>
      <c r="F64" s="32"/>
      <c r="G64" s="46"/>
      <c r="H64" s="47"/>
      <c r="I64" s="32"/>
      <c r="J64" s="48"/>
    </row>
    <row r="65" spans="1:10" ht="12.75">
      <c r="A65" s="24"/>
      <c r="B65" s="1"/>
      <c r="C65" s="32"/>
      <c r="D65" s="32"/>
      <c r="E65" s="32"/>
      <c r="F65" s="32"/>
      <c r="G65" s="32"/>
      <c r="H65" s="32"/>
      <c r="I65" s="32"/>
      <c r="J65" s="32"/>
    </row>
    <row r="66" spans="1:10" ht="18">
      <c r="A66" s="32" t="s">
        <v>2</v>
      </c>
      <c r="B66" s="1"/>
      <c r="C66" s="31" t="s">
        <v>72</v>
      </c>
      <c r="D66" s="31"/>
      <c r="E66" s="32"/>
      <c r="F66" s="32"/>
      <c r="G66" s="32"/>
      <c r="H66" s="43"/>
      <c r="I66" s="43"/>
      <c r="J66" s="43"/>
    </row>
    <row r="67" spans="1:10" ht="12.75">
      <c r="A67" s="28" t="s">
        <v>3</v>
      </c>
      <c r="B67" s="18"/>
      <c r="C67" s="26" t="s">
        <v>4</v>
      </c>
      <c r="D67" s="26" t="s">
        <v>5</v>
      </c>
      <c r="E67" s="26"/>
      <c r="F67" s="27" t="s">
        <v>145</v>
      </c>
      <c r="G67" s="28" t="s">
        <v>6</v>
      </c>
      <c r="H67" s="29" t="s">
        <v>7</v>
      </c>
      <c r="I67" s="45" t="s">
        <v>8</v>
      </c>
      <c r="J67" s="45" t="s">
        <v>9</v>
      </c>
    </row>
    <row r="68" spans="1:10" ht="12.75">
      <c r="A68" s="28">
        <v>1</v>
      </c>
      <c r="B68" s="18"/>
      <c r="C68" s="26" t="s">
        <v>104</v>
      </c>
      <c r="D68" s="26" t="s">
        <v>105</v>
      </c>
      <c r="E68" s="26"/>
      <c r="F68" s="27"/>
      <c r="G68" s="28"/>
      <c r="H68" s="28"/>
      <c r="I68" s="29"/>
      <c r="J68" s="30">
        <f>SUM(G68:I68)</f>
        <v>0</v>
      </c>
    </row>
    <row r="69" spans="1:10" ht="12.75">
      <c r="A69" s="28">
        <v>2</v>
      </c>
      <c r="B69" s="18"/>
      <c r="C69" s="26" t="s">
        <v>74</v>
      </c>
      <c r="D69" s="26" t="s">
        <v>58</v>
      </c>
      <c r="E69" s="26"/>
      <c r="F69" s="27"/>
      <c r="G69" s="28"/>
      <c r="H69" s="28"/>
      <c r="I69" s="29"/>
      <c r="J69" s="30">
        <f>SUM(G69:I69)</f>
        <v>0</v>
      </c>
    </row>
    <row r="70" spans="1:10" ht="12.75">
      <c r="A70" s="28">
        <v>3</v>
      </c>
      <c r="B70" s="18"/>
      <c r="C70" s="26" t="s">
        <v>106</v>
      </c>
      <c r="D70" s="26" t="s">
        <v>86</v>
      </c>
      <c r="E70" s="26"/>
      <c r="F70" s="27"/>
      <c r="G70" s="28"/>
      <c r="H70" s="28"/>
      <c r="I70" s="29"/>
      <c r="J70" s="30">
        <f>SUM(G70:I70)</f>
        <v>0</v>
      </c>
    </row>
    <row r="71" spans="1:10" ht="18.75" thickBot="1">
      <c r="A71" s="32"/>
      <c r="B71" s="1"/>
      <c r="C71" s="31"/>
      <c r="D71" s="32"/>
      <c r="E71" s="32"/>
      <c r="F71" s="32"/>
      <c r="G71" s="37"/>
      <c r="H71" s="35"/>
      <c r="I71" s="35"/>
      <c r="J71" s="36">
        <f>SUM(J68:J70)</f>
        <v>0</v>
      </c>
    </row>
    <row r="72" spans="1:10" ht="18">
      <c r="A72" s="1"/>
      <c r="B72" s="1"/>
      <c r="C72" s="31"/>
      <c r="D72" s="32"/>
      <c r="E72" s="32"/>
      <c r="F72" s="32"/>
      <c r="G72" s="46"/>
      <c r="H72" s="47"/>
      <c r="I72" s="47"/>
      <c r="J72" s="48"/>
    </row>
    <row r="73" spans="1:10" ht="18">
      <c r="A73" s="1"/>
      <c r="B73" s="1"/>
      <c r="C73" s="31"/>
      <c r="D73" s="32"/>
      <c r="E73" s="32"/>
      <c r="F73" s="32"/>
      <c r="G73" s="46"/>
      <c r="H73" s="47"/>
      <c r="I73" s="47"/>
      <c r="J73" s="48"/>
    </row>
    <row r="74" spans="1:10" ht="18">
      <c r="A74" s="32" t="s">
        <v>2</v>
      </c>
      <c r="B74" s="1"/>
      <c r="C74" s="31" t="s">
        <v>43</v>
      </c>
      <c r="D74" s="32"/>
      <c r="E74" s="32"/>
      <c r="F74" s="32"/>
      <c r="G74" s="43"/>
      <c r="H74" s="43"/>
      <c r="I74" s="43"/>
      <c r="J74" s="43"/>
    </row>
    <row r="75" spans="1:10" ht="12.75">
      <c r="A75" s="28" t="s">
        <v>3</v>
      </c>
      <c r="B75" s="18"/>
      <c r="C75" s="26" t="s">
        <v>4</v>
      </c>
      <c r="D75" s="26" t="s">
        <v>5</v>
      </c>
      <c r="E75" s="26"/>
      <c r="F75" s="27" t="s">
        <v>145</v>
      </c>
      <c r="G75" s="28" t="s">
        <v>6</v>
      </c>
      <c r="H75" s="29" t="s">
        <v>7</v>
      </c>
      <c r="I75" s="45" t="s">
        <v>8</v>
      </c>
      <c r="J75" s="45" t="s">
        <v>9</v>
      </c>
    </row>
    <row r="76" spans="1:10" ht="12.75">
      <c r="A76" s="28">
        <v>1</v>
      </c>
      <c r="B76" s="18"/>
      <c r="C76" s="26" t="s">
        <v>20</v>
      </c>
      <c r="D76" s="26" t="s">
        <v>21</v>
      </c>
      <c r="E76" s="26"/>
      <c r="F76" s="27"/>
      <c r="G76" s="28"/>
      <c r="H76" s="28"/>
      <c r="I76" s="29"/>
      <c r="J76" s="30">
        <f>SUM(G76:I76)</f>
        <v>0</v>
      </c>
    </row>
    <row r="77" spans="1:10" ht="12.75">
      <c r="A77" s="28">
        <v>2</v>
      </c>
      <c r="B77" s="18"/>
      <c r="C77" s="26" t="s">
        <v>104</v>
      </c>
      <c r="D77" s="26" t="s">
        <v>18</v>
      </c>
      <c r="E77" s="26"/>
      <c r="F77" s="27"/>
      <c r="G77" s="28"/>
      <c r="H77" s="28"/>
      <c r="I77" s="29"/>
      <c r="J77" s="30">
        <f>SUM(G77:I77)</f>
        <v>0</v>
      </c>
    </row>
    <row r="78" spans="1:10" ht="12.75">
      <c r="A78" s="28">
        <v>3</v>
      </c>
      <c r="B78" s="18"/>
      <c r="C78" s="26" t="s">
        <v>33</v>
      </c>
      <c r="D78" s="26" t="s">
        <v>34</v>
      </c>
      <c r="E78" s="26"/>
      <c r="F78" s="27"/>
      <c r="G78" s="28"/>
      <c r="H78" s="28"/>
      <c r="I78" s="29"/>
      <c r="J78" s="30">
        <f>SUM(G78:I78)</f>
        <v>0</v>
      </c>
    </row>
    <row r="79" spans="1:10" ht="16.5" thickBot="1">
      <c r="A79" s="63"/>
      <c r="B79" s="1"/>
      <c r="C79" s="32"/>
      <c r="D79" s="32"/>
      <c r="E79" s="32"/>
      <c r="F79" s="65"/>
      <c r="G79" s="52"/>
      <c r="H79" s="51"/>
      <c r="I79" s="53"/>
      <c r="J79" s="36"/>
    </row>
    <row r="80" spans="1:10" ht="18.75" thickBot="1">
      <c r="A80" s="1"/>
      <c r="B80" s="1"/>
      <c r="C80" s="31"/>
      <c r="D80" s="32"/>
      <c r="E80" s="32"/>
      <c r="F80" s="32"/>
      <c r="G80" s="33"/>
      <c r="H80" s="34"/>
      <c r="I80" s="35"/>
      <c r="J80" s="93">
        <f>SUM(J76:J78)</f>
        <v>0</v>
      </c>
    </row>
    <row r="81" spans="1:10" ht="18">
      <c r="A81" s="1"/>
      <c r="B81" s="1"/>
      <c r="C81" s="31"/>
      <c r="D81" s="32"/>
      <c r="E81" s="32"/>
      <c r="F81" s="32"/>
      <c r="G81" s="46"/>
      <c r="H81" s="47"/>
      <c r="I81" s="47"/>
      <c r="J81" s="48"/>
    </row>
    <row r="82" spans="1:10" ht="18">
      <c r="A82" s="1"/>
      <c r="B82" s="1"/>
      <c r="C82" s="31"/>
      <c r="D82" s="32"/>
      <c r="E82" s="32"/>
      <c r="F82" s="32"/>
      <c r="G82" s="46"/>
      <c r="H82" s="47"/>
      <c r="I82" s="47"/>
      <c r="J82" s="48"/>
    </row>
    <row r="83" spans="1:10" ht="18">
      <c r="A83" s="32" t="s">
        <v>2</v>
      </c>
      <c r="B83" s="1"/>
      <c r="C83" s="31" t="s">
        <v>59</v>
      </c>
      <c r="D83" s="31"/>
      <c r="E83" s="32"/>
      <c r="F83" s="32"/>
      <c r="G83" s="59"/>
      <c r="H83" s="60"/>
      <c r="I83" s="60"/>
      <c r="J83" s="61"/>
    </row>
    <row r="84" spans="1:10" ht="12.75">
      <c r="A84" s="28" t="s">
        <v>3</v>
      </c>
      <c r="B84" s="18"/>
      <c r="C84" s="26" t="s">
        <v>4</v>
      </c>
      <c r="D84" s="26" t="s">
        <v>5</v>
      </c>
      <c r="E84" s="26"/>
      <c r="F84" s="27" t="s">
        <v>145</v>
      </c>
      <c r="G84" s="28" t="s">
        <v>6</v>
      </c>
      <c r="H84" s="29" t="s">
        <v>7</v>
      </c>
      <c r="I84" s="45" t="s">
        <v>8</v>
      </c>
      <c r="J84" s="45" t="s">
        <v>9</v>
      </c>
    </row>
    <row r="85" spans="1:10" ht="12.75">
      <c r="A85" s="28">
        <v>1</v>
      </c>
      <c r="B85" s="18"/>
      <c r="C85" s="26" t="s">
        <v>42</v>
      </c>
      <c r="D85" s="26" t="s">
        <v>34</v>
      </c>
      <c r="E85" s="26"/>
      <c r="F85" s="27"/>
      <c r="G85" s="28"/>
      <c r="H85" s="28"/>
      <c r="I85" s="29"/>
      <c r="J85" s="30">
        <f>SUM(G85:I85)</f>
        <v>0</v>
      </c>
    </row>
    <row r="86" spans="1:10" ht="12.75">
      <c r="A86" s="28">
        <v>2</v>
      </c>
      <c r="B86" s="18"/>
      <c r="C86" s="26" t="s">
        <v>80</v>
      </c>
      <c r="D86" s="26" t="s">
        <v>24</v>
      </c>
      <c r="E86" s="26"/>
      <c r="F86" s="27"/>
      <c r="G86" s="28"/>
      <c r="H86" s="28"/>
      <c r="I86" s="29"/>
      <c r="J86" s="30">
        <f>SUM(G86:I86)</f>
        <v>0</v>
      </c>
    </row>
    <row r="87" spans="1:10" ht="12.75">
      <c r="A87" s="28">
        <v>3</v>
      </c>
      <c r="B87" s="18"/>
      <c r="C87" s="26" t="s">
        <v>49</v>
      </c>
      <c r="D87" s="26" t="s">
        <v>48</v>
      </c>
      <c r="E87" s="26"/>
      <c r="F87" s="27"/>
      <c r="G87" s="28"/>
      <c r="H87" s="28"/>
      <c r="I87" s="29"/>
      <c r="J87" s="30">
        <f>SUM(G87:I87)</f>
        <v>0</v>
      </c>
    </row>
    <row r="88" spans="1:10" ht="18.75" thickBot="1">
      <c r="A88" s="32"/>
      <c r="B88" s="1"/>
      <c r="C88" s="31"/>
      <c r="D88" s="32"/>
      <c r="E88" s="32"/>
      <c r="F88" s="32"/>
      <c r="G88" s="52"/>
      <c r="H88" s="51"/>
      <c r="I88" s="53"/>
      <c r="J88" s="36">
        <f>SUM(J85:J87)</f>
        <v>0</v>
      </c>
    </row>
    <row r="89" spans="1:10" ht="18">
      <c r="A89" s="1"/>
      <c r="B89" s="1"/>
      <c r="C89" s="31"/>
      <c r="D89" s="32"/>
      <c r="E89" s="32"/>
      <c r="F89" s="32"/>
      <c r="G89" s="46"/>
      <c r="H89" s="47"/>
      <c r="I89" s="47"/>
      <c r="J89" s="48"/>
    </row>
    <row r="90" spans="1:10" ht="18">
      <c r="A90" s="1"/>
      <c r="B90" s="1"/>
      <c r="C90" s="31"/>
      <c r="D90" s="32"/>
      <c r="E90" s="32"/>
      <c r="F90" s="32"/>
      <c r="G90" s="46"/>
      <c r="H90" s="47"/>
      <c r="I90" s="47"/>
      <c r="J90" s="48"/>
    </row>
    <row r="91" spans="1:10" ht="18">
      <c r="A91" s="32" t="s">
        <v>2</v>
      </c>
      <c r="B91" s="1"/>
      <c r="C91" s="31" t="s">
        <v>78</v>
      </c>
      <c r="D91" s="31"/>
      <c r="E91" s="32"/>
      <c r="F91" s="32"/>
      <c r="G91" s="32"/>
      <c r="H91" s="32"/>
      <c r="I91" s="32"/>
      <c r="J91" s="32"/>
    </row>
    <row r="92" spans="1:10" ht="12.75">
      <c r="A92" s="28" t="s">
        <v>3</v>
      </c>
      <c r="B92" s="18"/>
      <c r="C92" s="26" t="s">
        <v>4</v>
      </c>
      <c r="D92" s="26" t="s">
        <v>5</v>
      </c>
      <c r="E92" s="26"/>
      <c r="F92" s="27" t="s">
        <v>145</v>
      </c>
      <c r="G92" s="28" t="s">
        <v>6</v>
      </c>
      <c r="H92" s="29" t="s">
        <v>7</v>
      </c>
      <c r="I92" s="45" t="s">
        <v>8</v>
      </c>
      <c r="J92" s="45" t="s">
        <v>9</v>
      </c>
    </row>
    <row r="93" spans="1:10" ht="12.75">
      <c r="A93" s="28">
        <v>1</v>
      </c>
      <c r="B93" s="18"/>
      <c r="C93" s="26" t="s">
        <v>75</v>
      </c>
      <c r="D93" s="26" t="s">
        <v>22</v>
      </c>
      <c r="E93" s="26"/>
      <c r="F93" s="27"/>
      <c r="G93" s="28"/>
      <c r="H93" s="28"/>
      <c r="I93" s="29"/>
      <c r="J93" s="30">
        <f>SUM(G93:I93)</f>
        <v>0</v>
      </c>
    </row>
    <row r="94" spans="1:10" ht="12.75">
      <c r="A94" s="28">
        <v>2</v>
      </c>
      <c r="B94" s="18"/>
      <c r="C94" s="26" t="s">
        <v>45</v>
      </c>
      <c r="D94" s="26" t="s">
        <v>28</v>
      </c>
      <c r="E94" s="26"/>
      <c r="F94" s="27"/>
      <c r="G94" s="28"/>
      <c r="H94" s="28"/>
      <c r="I94" s="29"/>
      <c r="J94" s="30">
        <f>SUM(G94:I94)</f>
        <v>0</v>
      </c>
    </row>
    <row r="95" spans="1:10" ht="12.75">
      <c r="A95" s="28">
        <v>3</v>
      </c>
      <c r="B95" s="18"/>
      <c r="C95" s="26" t="s">
        <v>77</v>
      </c>
      <c r="D95" s="26" t="s">
        <v>127</v>
      </c>
      <c r="E95" s="26"/>
      <c r="F95" s="27"/>
      <c r="G95" s="28"/>
      <c r="H95" s="28"/>
      <c r="I95" s="29"/>
      <c r="J95" s="30">
        <f>SUM(G95:I95)</f>
        <v>0</v>
      </c>
    </row>
    <row r="96" spans="1:10" ht="16.5" thickBot="1">
      <c r="A96" s="77"/>
      <c r="B96" s="18"/>
      <c r="C96" s="71" t="s">
        <v>149</v>
      </c>
      <c r="D96" s="26" t="s">
        <v>150</v>
      </c>
      <c r="E96" s="71"/>
      <c r="F96" s="66"/>
      <c r="G96" s="28"/>
      <c r="H96" s="28"/>
      <c r="I96" s="29"/>
      <c r="J96" s="36"/>
    </row>
    <row r="97" spans="1:10" ht="18.75" thickBot="1">
      <c r="A97" s="1"/>
      <c r="B97" s="1"/>
      <c r="C97" s="31"/>
      <c r="D97" s="32"/>
      <c r="E97" s="32"/>
      <c r="F97" s="32"/>
      <c r="G97" s="33"/>
      <c r="H97" s="34"/>
      <c r="I97" s="35"/>
      <c r="J97" s="36">
        <f>SUM(J96)</f>
        <v>0</v>
      </c>
    </row>
    <row r="98" spans="1:10" ht="18">
      <c r="A98" s="32"/>
      <c r="B98" s="1"/>
      <c r="C98" s="31"/>
      <c r="D98" s="32"/>
      <c r="E98" s="32"/>
      <c r="F98" s="32"/>
      <c r="G98" s="46"/>
      <c r="H98" s="47"/>
      <c r="I98" s="32"/>
      <c r="J98" s="48"/>
    </row>
    <row r="99" spans="1:10" ht="18">
      <c r="A99" s="32"/>
      <c r="B99" s="1"/>
      <c r="C99" s="31"/>
      <c r="D99" s="32"/>
      <c r="E99" s="32"/>
      <c r="F99" s="32"/>
      <c r="G99" s="46"/>
      <c r="H99" s="47"/>
      <c r="I99" s="32"/>
      <c r="J99" s="48"/>
    </row>
    <row r="100" spans="1:10" ht="18">
      <c r="A100" s="32"/>
      <c r="B100" s="1"/>
      <c r="C100" s="31"/>
      <c r="D100" s="32"/>
      <c r="E100" s="32"/>
      <c r="F100" s="32"/>
      <c r="G100" s="46"/>
      <c r="H100" s="47"/>
      <c r="I100" s="32"/>
      <c r="J100" s="48"/>
    </row>
    <row r="101" spans="1:10" ht="18">
      <c r="A101" s="32"/>
      <c r="B101" s="1"/>
      <c r="C101" s="31"/>
      <c r="D101" s="32"/>
      <c r="E101" s="32"/>
      <c r="F101" s="32"/>
      <c r="G101" s="46"/>
      <c r="H101" s="47"/>
      <c r="I101" s="32"/>
      <c r="J101" s="48"/>
    </row>
    <row r="102" spans="1:10" ht="18">
      <c r="A102" s="32" t="s">
        <v>2</v>
      </c>
      <c r="B102" s="1"/>
      <c r="C102" s="31" t="s">
        <v>114</v>
      </c>
      <c r="D102" s="31"/>
      <c r="E102" s="32"/>
      <c r="F102" s="32"/>
      <c r="G102" s="32"/>
      <c r="H102" s="32"/>
      <c r="I102" s="32"/>
      <c r="J102" s="32"/>
    </row>
    <row r="103" spans="1:10" ht="12.75">
      <c r="A103" s="28" t="s">
        <v>3</v>
      </c>
      <c r="B103" s="18"/>
      <c r="C103" s="26" t="s">
        <v>4</v>
      </c>
      <c r="D103" s="26" t="s">
        <v>5</v>
      </c>
      <c r="E103" s="26"/>
      <c r="F103" s="27" t="s">
        <v>145</v>
      </c>
      <c r="G103" s="28" t="s">
        <v>6</v>
      </c>
      <c r="H103" s="29" t="s">
        <v>7</v>
      </c>
      <c r="I103" s="45" t="s">
        <v>8</v>
      </c>
      <c r="J103" s="45" t="s">
        <v>9</v>
      </c>
    </row>
    <row r="104" spans="1:10" ht="12.75">
      <c r="A104" s="28">
        <v>1</v>
      </c>
      <c r="B104" s="18"/>
      <c r="C104" s="26" t="s">
        <v>117</v>
      </c>
      <c r="D104" s="26" t="s">
        <v>65</v>
      </c>
      <c r="E104" s="26"/>
      <c r="F104" s="27"/>
      <c r="G104" s="28"/>
      <c r="H104" s="28"/>
      <c r="I104" s="29"/>
      <c r="J104" s="30">
        <f>SUM(G104:I104)</f>
        <v>0</v>
      </c>
    </row>
    <row r="105" spans="1:10" ht="12.75">
      <c r="A105" s="28">
        <v>2</v>
      </c>
      <c r="B105" s="18"/>
      <c r="C105" s="26" t="s">
        <v>110</v>
      </c>
      <c r="D105" s="26" t="s">
        <v>111</v>
      </c>
      <c r="E105" s="26"/>
      <c r="F105" s="27"/>
      <c r="G105" s="28"/>
      <c r="H105" s="28"/>
      <c r="I105" s="29"/>
      <c r="J105" s="30">
        <f>SUM(G105:I105)</f>
        <v>0</v>
      </c>
    </row>
    <row r="106" spans="1:10" ht="12.75">
      <c r="A106" s="28">
        <v>3</v>
      </c>
      <c r="B106" s="18"/>
      <c r="C106" s="26" t="s">
        <v>112</v>
      </c>
      <c r="D106" s="26" t="s">
        <v>113</v>
      </c>
      <c r="E106" s="26"/>
      <c r="F106" s="27"/>
      <c r="G106" s="28"/>
      <c r="H106" s="28"/>
      <c r="I106" s="29"/>
      <c r="J106" s="30">
        <f>SUM(G106:I106)</f>
        <v>0</v>
      </c>
    </row>
    <row r="107" spans="1:10" ht="18.75" thickBot="1">
      <c r="A107" s="1"/>
      <c r="B107" s="1"/>
      <c r="C107" s="31"/>
      <c r="D107" s="32"/>
      <c r="E107" s="32"/>
      <c r="F107" s="32"/>
      <c r="G107" s="33"/>
      <c r="H107" s="34"/>
      <c r="I107" s="35"/>
      <c r="J107" s="36">
        <f>SUM(J104:J106)</f>
        <v>0</v>
      </c>
    </row>
    <row r="108" spans="1:10" ht="18">
      <c r="A108" s="32"/>
      <c r="B108" s="1"/>
      <c r="C108" s="31"/>
      <c r="D108" s="32"/>
      <c r="E108" s="32"/>
      <c r="F108" s="32"/>
      <c r="G108" s="46"/>
      <c r="H108" s="47"/>
      <c r="I108" s="47"/>
      <c r="J108" s="48"/>
    </row>
    <row r="109" spans="1:10" ht="18">
      <c r="A109" s="32"/>
      <c r="B109" s="1"/>
      <c r="C109" s="31"/>
      <c r="D109" s="32"/>
      <c r="E109" s="32"/>
      <c r="F109" s="32"/>
      <c r="G109" s="46"/>
      <c r="H109" s="47"/>
      <c r="I109" s="47"/>
      <c r="J109" s="48"/>
    </row>
    <row r="110" spans="1:10" ht="18">
      <c r="A110" s="32" t="s">
        <v>2</v>
      </c>
      <c r="B110" s="1"/>
      <c r="C110" s="31" t="s">
        <v>44</v>
      </c>
      <c r="D110" s="31"/>
      <c r="E110" s="32"/>
      <c r="F110" s="32"/>
      <c r="G110" s="32"/>
      <c r="H110" s="32"/>
      <c r="I110" s="32"/>
      <c r="J110" s="32"/>
    </row>
    <row r="111" spans="1:10" ht="12.75">
      <c r="A111" s="28" t="s">
        <v>3</v>
      </c>
      <c r="B111" s="18"/>
      <c r="C111" s="26" t="s">
        <v>4</v>
      </c>
      <c r="D111" s="26" t="s">
        <v>5</v>
      </c>
      <c r="E111" s="26"/>
      <c r="F111" s="27" t="s">
        <v>145</v>
      </c>
      <c r="G111" s="28" t="s">
        <v>6</v>
      </c>
      <c r="H111" s="29" t="s">
        <v>7</v>
      </c>
      <c r="I111" s="45" t="s">
        <v>8</v>
      </c>
      <c r="J111" s="45" t="s">
        <v>9</v>
      </c>
    </row>
    <row r="112" spans="1:10" ht="12.75">
      <c r="A112" s="28">
        <v>1</v>
      </c>
      <c r="B112" s="18"/>
      <c r="C112" s="26" t="s">
        <v>151</v>
      </c>
      <c r="D112" s="26" t="s">
        <v>152</v>
      </c>
      <c r="E112" s="26"/>
      <c r="F112" s="27"/>
      <c r="G112" s="28"/>
      <c r="H112" s="28"/>
      <c r="I112" s="29"/>
      <c r="J112" s="30">
        <f>SUM(G112:I112)</f>
        <v>0</v>
      </c>
    </row>
    <row r="113" spans="1:10" ht="12.75">
      <c r="A113" s="28">
        <v>2</v>
      </c>
      <c r="B113" s="18"/>
      <c r="C113" s="26" t="s">
        <v>81</v>
      </c>
      <c r="D113" s="26" t="s">
        <v>18</v>
      </c>
      <c r="E113" s="26"/>
      <c r="F113" s="27">
        <v>281</v>
      </c>
      <c r="G113" s="28">
        <v>97.7</v>
      </c>
      <c r="H113" s="28">
        <v>98</v>
      </c>
      <c r="I113" s="29">
        <v>99.37</v>
      </c>
      <c r="J113" s="30">
        <f>SUM(G113:I113)</f>
        <v>295.07</v>
      </c>
    </row>
    <row r="114" spans="1:10" ht="12.75">
      <c r="A114" s="50">
        <v>3</v>
      </c>
      <c r="B114" s="62"/>
      <c r="C114" s="54" t="s">
        <v>36</v>
      </c>
      <c r="D114" s="54" t="s">
        <v>35</v>
      </c>
      <c r="E114" s="54"/>
      <c r="F114" s="58"/>
      <c r="G114" s="28"/>
      <c r="H114" s="28"/>
      <c r="I114" s="29"/>
      <c r="J114" s="30">
        <f>SUM(G114:I114)</f>
        <v>0</v>
      </c>
    </row>
    <row r="115" spans="1:10" ht="12.75">
      <c r="A115" s="58"/>
      <c r="B115" s="70"/>
      <c r="C115" s="54" t="s">
        <v>29</v>
      </c>
      <c r="D115" s="54" t="s">
        <v>153</v>
      </c>
      <c r="E115" s="54"/>
      <c r="F115" s="58"/>
      <c r="G115" s="28"/>
      <c r="H115" s="28"/>
      <c r="I115" s="29"/>
      <c r="J115" s="30">
        <f>SUM(G115:I115)</f>
        <v>0</v>
      </c>
    </row>
    <row r="116" spans="1:10" ht="18.75" thickBot="1">
      <c r="A116" s="32"/>
      <c r="B116" s="1"/>
      <c r="C116" s="31"/>
      <c r="D116" s="32"/>
      <c r="E116" s="32"/>
      <c r="F116" s="32"/>
      <c r="G116" s="33"/>
      <c r="H116" s="34"/>
      <c r="I116" s="35"/>
      <c r="J116" s="36">
        <f>SUM(J112:J115)</f>
        <v>295.07</v>
      </c>
    </row>
    <row r="118" spans="1:10" ht="18">
      <c r="A118" s="32" t="s">
        <v>2</v>
      </c>
      <c r="B118" s="1"/>
      <c r="C118" s="31" t="s">
        <v>120</v>
      </c>
      <c r="D118" s="31"/>
      <c r="E118" s="32"/>
      <c r="F118" s="32"/>
      <c r="G118" s="43"/>
      <c r="H118" s="46"/>
      <c r="I118" s="43"/>
      <c r="J118" s="43"/>
    </row>
    <row r="119" spans="1:10" ht="12.75">
      <c r="A119" s="28" t="s">
        <v>3</v>
      </c>
      <c r="B119" s="18"/>
      <c r="C119" s="26" t="s">
        <v>4</v>
      </c>
      <c r="D119" s="26" t="s">
        <v>5</v>
      </c>
      <c r="E119" s="26"/>
      <c r="F119" s="27" t="s">
        <v>145</v>
      </c>
      <c r="G119" s="28" t="s">
        <v>6</v>
      </c>
      <c r="H119" s="29" t="s">
        <v>7</v>
      </c>
      <c r="I119" s="45" t="s">
        <v>8</v>
      </c>
      <c r="J119" s="45" t="s">
        <v>9</v>
      </c>
    </row>
    <row r="120" spans="1:10" ht="12.75">
      <c r="A120" s="28">
        <v>1</v>
      </c>
      <c r="B120" s="18"/>
      <c r="C120" s="26" t="s">
        <v>19</v>
      </c>
      <c r="D120" s="26" t="s">
        <v>65</v>
      </c>
      <c r="E120" s="26"/>
      <c r="F120" s="27"/>
      <c r="G120" s="28"/>
      <c r="H120" s="28"/>
      <c r="I120" s="29"/>
      <c r="J120" s="30">
        <f>SUM(G120:I120)</f>
        <v>0</v>
      </c>
    </row>
    <row r="121" spans="1:10" ht="12.75">
      <c r="A121" s="28">
        <v>2</v>
      </c>
      <c r="B121" s="18"/>
      <c r="C121" s="26" t="s">
        <v>122</v>
      </c>
      <c r="D121" s="26" t="s">
        <v>121</v>
      </c>
      <c r="E121" s="26"/>
      <c r="F121" s="27"/>
      <c r="G121" s="28"/>
      <c r="H121" s="28"/>
      <c r="I121" s="29"/>
      <c r="J121" s="30">
        <f>SUM(G121:I121)</f>
        <v>0</v>
      </c>
    </row>
    <row r="122" spans="1:10" ht="12.75">
      <c r="A122" s="28">
        <v>3</v>
      </c>
      <c r="B122" s="18"/>
      <c r="C122" s="26" t="s">
        <v>123</v>
      </c>
      <c r="D122" s="26" t="s">
        <v>17</v>
      </c>
      <c r="E122" s="26"/>
      <c r="F122" s="27"/>
      <c r="G122" s="28"/>
      <c r="H122" s="28"/>
      <c r="I122" s="29"/>
      <c r="J122" s="30">
        <f>SUM(G122:I122)</f>
        <v>0</v>
      </c>
    </row>
    <row r="123" spans="1:10" ht="18.75" thickBot="1">
      <c r="A123" s="32"/>
      <c r="B123" s="1"/>
      <c r="C123" s="31"/>
      <c r="D123" s="32"/>
      <c r="E123" s="32"/>
      <c r="F123" s="32"/>
      <c r="G123" s="37"/>
      <c r="H123" s="35"/>
      <c r="I123" s="38"/>
      <c r="J123" s="36">
        <f>SUM(J120:J122)</f>
        <v>0</v>
      </c>
    </row>
    <row r="124" spans="1:10" ht="18">
      <c r="A124" s="1"/>
      <c r="B124" s="1"/>
      <c r="C124" s="31"/>
      <c r="D124" s="32"/>
      <c r="E124" s="32"/>
      <c r="F124" s="32"/>
      <c r="G124" s="46"/>
      <c r="H124" s="47"/>
      <c r="I124" s="47"/>
      <c r="J124" s="48"/>
    </row>
    <row r="126" spans="1:10" ht="18">
      <c r="A126" s="32" t="s">
        <v>2</v>
      </c>
      <c r="B126" s="1"/>
      <c r="C126" s="31" t="s">
        <v>107</v>
      </c>
      <c r="D126" s="31"/>
      <c r="E126" s="32"/>
      <c r="F126" s="32"/>
      <c r="G126" s="32"/>
      <c r="H126" s="32"/>
      <c r="I126" s="32"/>
      <c r="J126" s="32"/>
    </row>
    <row r="127" spans="1:10" ht="12.75">
      <c r="A127" s="28" t="s">
        <v>3</v>
      </c>
      <c r="B127" s="18"/>
      <c r="C127" s="26" t="s">
        <v>4</v>
      </c>
      <c r="D127" s="26" t="s">
        <v>5</v>
      </c>
      <c r="E127" s="26"/>
      <c r="F127" s="27" t="s">
        <v>145</v>
      </c>
      <c r="G127" s="28" t="s">
        <v>6</v>
      </c>
      <c r="H127" s="29" t="s">
        <v>7</v>
      </c>
      <c r="I127" s="45" t="s">
        <v>8</v>
      </c>
      <c r="J127" s="45" t="s">
        <v>9</v>
      </c>
    </row>
    <row r="128" spans="1:10" ht="12.75">
      <c r="A128" s="28">
        <v>1</v>
      </c>
      <c r="B128" s="18"/>
      <c r="C128" s="26" t="s">
        <v>108</v>
      </c>
      <c r="D128" s="26" t="s">
        <v>109</v>
      </c>
      <c r="E128" s="26"/>
      <c r="F128" s="27"/>
      <c r="G128" s="28"/>
      <c r="H128" s="28"/>
      <c r="I128" s="29"/>
      <c r="J128" s="30">
        <f>SUM(G128:I128)</f>
        <v>0</v>
      </c>
    </row>
    <row r="129" spans="1:10" ht="12.75">
      <c r="A129" s="28">
        <v>2</v>
      </c>
      <c r="B129" s="18"/>
      <c r="C129" s="26" t="s">
        <v>37</v>
      </c>
      <c r="D129" s="26" t="s">
        <v>38</v>
      </c>
      <c r="E129" s="26"/>
      <c r="F129" s="27"/>
      <c r="G129" s="28"/>
      <c r="H129" s="28"/>
      <c r="I129" s="29"/>
      <c r="J129" s="30">
        <f>SUM(G129:I129)</f>
        <v>0</v>
      </c>
    </row>
    <row r="130" spans="1:10" ht="12.75">
      <c r="A130" s="28">
        <v>3</v>
      </c>
      <c r="B130" s="18"/>
      <c r="C130" s="26" t="s">
        <v>73</v>
      </c>
      <c r="D130" s="26" t="s">
        <v>55</v>
      </c>
      <c r="E130" s="26"/>
      <c r="F130" s="27"/>
      <c r="G130" s="28"/>
      <c r="H130" s="28"/>
      <c r="I130" s="29"/>
      <c r="J130" s="30">
        <f>SUM(G130:I130)</f>
        <v>0</v>
      </c>
    </row>
    <row r="131" spans="1:10" ht="18.75" thickBot="1">
      <c r="A131" s="1"/>
      <c r="B131" s="1"/>
      <c r="C131" s="31"/>
      <c r="D131" s="32"/>
      <c r="E131" s="32"/>
      <c r="F131" s="32"/>
      <c r="G131" s="33"/>
      <c r="H131" s="34"/>
      <c r="I131" s="35"/>
      <c r="J131" s="36">
        <f>SUM(J128:J130)</f>
        <v>0</v>
      </c>
    </row>
    <row r="133" spans="1:10" ht="18">
      <c r="A133" s="1"/>
      <c r="B133" s="1"/>
      <c r="C133" s="31"/>
      <c r="D133" s="32"/>
      <c r="E133" s="32"/>
      <c r="F133" s="32"/>
      <c r="G133" s="46"/>
      <c r="H133" s="47"/>
      <c r="I133" s="47"/>
      <c r="J133" s="48"/>
    </row>
    <row r="134" spans="1:10" ht="18">
      <c r="A134" s="32" t="s">
        <v>2</v>
      </c>
      <c r="B134" s="1"/>
      <c r="C134" s="31" t="s">
        <v>50</v>
      </c>
      <c r="D134" s="31"/>
      <c r="E134" s="32"/>
      <c r="F134" s="32"/>
      <c r="G134" s="32"/>
      <c r="H134" s="32"/>
      <c r="I134" s="32"/>
      <c r="J134" s="32"/>
    </row>
    <row r="135" spans="1:10" ht="12.75">
      <c r="A135" s="28" t="s">
        <v>3</v>
      </c>
      <c r="B135" s="18"/>
      <c r="C135" s="26" t="s">
        <v>4</v>
      </c>
      <c r="D135" s="26" t="s">
        <v>5</v>
      </c>
      <c r="E135" s="26"/>
      <c r="F135" s="27" t="s">
        <v>145</v>
      </c>
      <c r="G135" s="28" t="s">
        <v>6</v>
      </c>
      <c r="H135" s="29" t="s">
        <v>7</v>
      </c>
      <c r="I135" s="45" t="s">
        <v>8</v>
      </c>
      <c r="J135" s="45" t="s">
        <v>9</v>
      </c>
    </row>
    <row r="136" spans="1:10" ht="12.75">
      <c r="A136" s="28">
        <v>1</v>
      </c>
      <c r="B136" s="18"/>
      <c r="C136" s="26" t="s">
        <v>101</v>
      </c>
      <c r="D136" s="26" t="s">
        <v>102</v>
      </c>
      <c r="E136" s="26"/>
      <c r="F136" s="27"/>
      <c r="G136" s="28"/>
      <c r="H136" s="28"/>
      <c r="I136" s="29"/>
      <c r="J136" s="30">
        <f>SUM(G136:I136)</f>
        <v>0</v>
      </c>
    </row>
    <row r="137" spans="1:10" ht="12.75">
      <c r="A137" s="28">
        <v>2</v>
      </c>
      <c r="B137" s="18"/>
      <c r="C137" s="26" t="s">
        <v>93</v>
      </c>
      <c r="D137" s="26" t="s">
        <v>24</v>
      </c>
      <c r="E137" s="26"/>
      <c r="F137" s="27"/>
      <c r="G137" s="28"/>
      <c r="H137" s="28"/>
      <c r="I137" s="29"/>
      <c r="J137" s="30">
        <f>SUM(G137:I137)</f>
        <v>0</v>
      </c>
    </row>
    <row r="138" spans="1:10" ht="12.75">
      <c r="A138" s="28">
        <v>3</v>
      </c>
      <c r="B138" s="18"/>
      <c r="C138" s="26" t="s">
        <v>10</v>
      </c>
      <c r="D138" s="26" t="s">
        <v>11</v>
      </c>
      <c r="E138" s="26"/>
      <c r="F138" s="29"/>
      <c r="G138" s="28"/>
      <c r="H138" s="28"/>
      <c r="I138" s="29"/>
      <c r="J138" s="30">
        <f>SUM(G138:I138)</f>
        <v>0</v>
      </c>
    </row>
    <row r="139" spans="1:10" ht="16.5" thickBot="1">
      <c r="A139" s="1"/>
      <c r="B139" s="1"/>
      <c r="C139" s="32"/>
      <c r="D139" s="32"/>
      <c r="E139" s="32"/>
      <c r="F139" s="63"/>
      <c r="G139" s="68"/>
      <c r="H139" s="69"/>
      <c r="I139" s="51"/>
      <c r="J139" s="36">
        <f>SUM(J136:J138)</f>
        <v>0</v>
      </c>
    </row>
    <row r="140" spans="1:10" ht="18">
      <c r="A140" s="1"/>
      <c r="B140" s="1"/>
      <c r="C140" s="31"/>
      <c r="D140" s="32"/>
      <c r="E140" s="32"/>
      <c r="F140" s="32"/>
      <c r="G140" s="46"/>
      <c r="H140" s="47"/>
      <c r="I140" s="47"/>
      <c r="J140" s="48"/>
    </row>
    <row r="141" spans="1:10" ht="18">
      <c r="A141" s="1"/>
      <c r="B141" s="1"/>
      <c r="C141" s="31"/>
      <c r="D141" s="32"/>
      <c r="E141" s="32"/>
      <c r="F141" s="32"/>
      <c r="G141" s="46"/>
      <c r="H141" s="47"/>
      <c r="I141" s="47"/>
      <c r="J141" s="48"/>
    </row>
    <row r="142" spans="1:10" ht="18">
      <c r="A142" s="32" t="s">
        <v>2</v>
      </c>
      <c r="B142" s="1"/>
      <c r="C142" s="31" t="s">
        <v>126</v>
      </c>
      <c r="D142" s="31"/>
      <c r="E142" s="32"/>
      <c r="F142" s="32"/>
      <c r="G142" s="32"/>
      <c r="H142" s="32"/>
      <c r="I142" s="32"/>
      <c r="J142" s="32"/>
    </row>
    <row r="143" spans="1:10" ht="12.75">
      <c r="A143" s="28" t="s">
        <v>3</v>
      </c>
      <c r="B143" s="18"/>
      <c r="C143" s="26" t="s">
        <v>4</v>
      </c>
      <c r="D143" s="26" t="s">
        <v>5</v>
      </c>
      <c r="E143" s="26"/>
      <c r="F143" s="27" t="s">
        <v>145</v>
      </c>
      <c r="G143" s="28" t="s">
        <v>6</v>
      </c>
      <c r="H143" s="29" t="s">
        <v>7</v>
      </c>
      <c r="I143" s="45" t="s">
        <v>8</v>
      </c>
      <c r="J143" s="45" t="s">
        <v>9</v>
      </c>
    </row>
    <row r="144" spans="1:10" ht="12.75">
      <c r="A144" s="28">
        <v>1</v>
      </c>
      <c r="B144" s="18"/>
      <c r="C144" s="26" t="s">
        <v>54</v>
      </c>
      <c r="D144" s="26" t="s">
        <v>127</v>
      </c>
      <c r="E144" s="26"/>
      <c r="F144" s="27"/>
      <c r="G144" s="28"/>
      <c r="H144" s="28"/>
      <c r="I144" s="29"/>
      <c r="J144" s="30">
        <f>SUM(G144:I144)</f>
        <v>0</v>
      </c>
    </row>
    <row r="145" spans="1:10" ht="12.75">
      <c r="A145" s="28">
        <v>2</v>
      </c>
      <c r="B145" s="18"/>
      <c r="C145" s="26" t="s">
        <v>23</v>
      </c>
      <c r="D145" s="26" t="s">
        <v>85</v>
      </c>
      <c r="E145" s="26"/>
      <c r="F145" s="27"/>
      <c r="G145" s="28"/>
      <c r="H145" s="28"/>
      <c r="I145" s="29"/>
      <c r="J145" s="30">
        <f>SUM(G145:I145)</f>
        <v>0</v>
      </c>
    </row>
    <row r="146" spans="1:10" ht="13.5" thickBot="1">
      <c r="A146" s="28">
        <v>3</v>
      </c>
      <c r="B146" s="26"/>
      <c r="C146" s="26" t="s">
        <v>128</v>
      </c>
      <c r="D146" s="26" t="s">
        <v>129</v>
      </c>
      <c r="E146" s="26"/>
      <c r="F146" s="27"/>
      <c r="G146" s="28"/>
      <c r="H146" s="28"/>
      <c r="I146" s="29"/>
      <c r="J146" s="30">
        <f>SUM(G146:I146)</f>
        <v>0</v>
      </c>
    </row>
    <row r="147" spans="1:10" ht="18.75" thickBot="1">
      <c r="A147" s="1"/>
      <c r="B147" s="1"/>
      <c r="C147" s="31"/>
      <c r="D147" s="32"/>
      <c r="E147" s="32"/>
      <c r="F147" s="32"/>
      <c r="G147" s="83"/>
      <c r="H147" s="84"/>
      <c r="I147" s="85"/>
      <c r="J147" s="36">
        <f>SUM(J144:J146)</f>
        <v>0</v>
      </c>
    </row>
    <row r="148" spans="1:10" ht="18">
      <c r="A148" s="1"/>
      <c r="B148" s="1"/>
      <c r="C148" s="31"/>
      <c r="D148" s="32"/>
      <c r="E148" s="32"/>
      <c r="F148" s="32"/>
      <c r="G148" s="46"/>
      <c r="H148" s="47"/>
      <c r="I148" s="47"/>
      <c r="J148" s="48"/>
    </row>
    <row r="149" spans="1:10" ht="18">
      <c r="A149" s="1"/>
      <c r="B149" s="1"/>
      <c r="C149" s="31"/>
      <c r="D149" s="32"/>
      <c r="E149" s="32"/>
      <c r="F149" s="32"/>
      <c r="G149" s="46"/>
      <c r="H149" s="47"/>
      <c r="I149" s="47"/>
      <c r="J149" s="48"/>
    </row>
    <row r="150" spans="1:10" ht="18">
      <c r="A150" s="32"/>
      <c r="B150" s="1"/>
      <c r="C150" s="31"/>
      <c r="D150" s="31"/>
      <c r="E150" s="32"/>
      <c r="F150" s="32"/>
      <c r="G150" s="32"/>
      <c r="H150" s="32"/>
      <c r="I150" s="32"/>
      <c r="J150" s="32"/>
    </row>
    <row r="151" spans="1:10" ht="12.75">
      <c r="A151" s="63"/>
      <c r="B151" s="1"/>
      <c r="C151" s="32"/>
      <c r="D151" s="32"/>
      <c r="E151" s="32"/>
      <c r="F151" s="63"/>
      <c r="G151" s="63"/>
      <c r="H151" s="63"/>
      <c r="I151" s="72"/>
      <c r="J151" s="72"/>
    </row>
    <row r="152" spans="1:10" ht="12.75">
      <c r="A152" s="63"/>
      <c r="B152" s="1"/>
      <c r="C152" s="32"/>
      <c r="D152" s="32"/>
      <c r="E152" s="32"/>
      <c r="F152" s="63"/>
      <c r="G152" s="63"/>
      <c r="H152" s="63"/>
      <c r="I152" s="63"/>
      <c r="J152" s="64"/>
    </row>
    <row r="153" spans="1:10" ht="12.75">
      <c r="A153" s="63"/>
      <c r="B153" s="1"/>
      <c r="C153" s="32"/>
      <c r="D153" s="32"/>
      <c r="E153" s="32"/>
      <c r="F153" s="63"/>
      <c r="G153" s="63"/>
      <c r="H153" s="63"/>
      <c r="I153" s="63"/>
      <c r="J153" s="64"/>
    </row>
    <row r="154" spans="1:10" ht="12.75">
      <c r="A154" s="63"/>
      <c r="B154" s="32"/>
      <c r="C154" s="32"/>
      <c r="D154" s="32"/>
      <c r="E154" s="32"/>
      <c r="F154" s="63"/>
      <c r="G154" s="63"/>
      <c r="H154" s="63"/>
      <c r="I154" s="63"/>
      <c r="J154" s="64"/>
    </row>
    <row r="155" spans="1:10" ht="15.75">
      <c r="A155" s="1"/>
      <c r="B155" s="1"/>
      <c r="J155" s="48"/>
    </row>
    <row r="156" spans="1:10" ht="15.75">
      <c r="A156" s="1"/>
      <c r="B156" s="1"/>
      <c r="J156" s="48"/>
    </row>
    <row r="157" spans="1:10" ht="18">
      <c r="A157" s="1"/>
      <c r="B157" s="1"/>
      <c r="C157" s="31"/>
      <c r="D157" s="32"/>
      <c r="E157" s="32"/>
      <c r="F157" s="32"/>
      <c r="G157" s="46"/>
      <c r="H157" s="47"/>
      <c r="I157" s="47"/>
      <c r="J157" s="48"/>
    </row>
    <row r="158" spans="1:10" ht="18">
      <c r="A158" s="1"/>
      <c r="B158" s="1"/>
      <c r="C158" s="31"/>
      <c r="D158" s="32"/>
      <c r="E158" s="32"/>
      <c r="F158" s="32"/>
      <c r="G158" s="46"/>
      <c r="H158" s="47"/>
      <c r="I158" s="47"/>
      <c r="J158" s="48"/>
    </row>
    <row r="159" spans="1:10" ht="23.25">
      <c r="A159" s="32"/>
      <c r="B159" s="1"/>
      <c r="C159" s="57"/>
      <c r="D159" s="32"/>
      <c r="E159" s="32"/>
      <c r="F159" s="32"/>
      <c r="G159" s="46"/>
      <c r="H159" s="47"/>
      <c r="I159" s="32"/>
      <c r="J159" s="48"/>
    </row>
    <row r="160" spans="1:10" ht="15.75">
      <c r="A160" s="32"/>
      <c r="B160" s="1"/>
      <c r="C160" s="44"/>
      <c r="D160" s="32"/>
      <c r="E160" s="32"/>
      <c r="F160" s="32"/>
      <c r="G160" s="46"/>
      <c r="H160" s="47"/>
      <c r="I160" s="32"/>
      <c r="J160" s="48"/>
    </row>
    <row r="161" spans="1:10" ht="15.75">
      <c r="A161" s="32"/>
      <c r="B161" s="1"/>
      <c r="C161" s="44"/>
      <c r="D161" s="32"/>
      <c r="E161" s="32"/>
      <c r="F161" s="32"/>
      <c r="G161" s="46"/>
      <c r="H161" s="47"/>
      <c r="I161" s="32"/>
      <c r="J161" s="48"/>
    </row>
    <row r="162" spans="1:10" ht="15.75">
      <c r="A162" s="32"/>
      <c r="B162" s="1"/>
      <c r="C162" s="44"/>
      <c r="D162" s="32"/>
      <c r="E162" s="32"/>
      <c r="F162" s="32"/>
      <c r="G162" s="46"/>
      <c r="H162" s="47"/>
      <c r="I162" s="32"/>
      <c r="J162" s="48"/>
    </row>
    <row r="165" spans="3:9" ht="23.25">
      <c r="C165" s="57" t="s">
        <v>96</v>
      </c>
      <c r="D165" s="32"/>
      <c r="E165" s="32"/>
      <c r="F165" s="32"/>
      <c r="G165" s="46"/>
      <c r="H165" s="47"/>
      <c r="I165" s="47"/>
    </row>
    <row r="166" spans="3:9" ht="18">
      <c r="C166" s="31"/>
      <c r="D166" s="32"/>
      <c r="E166" s="32"/>
      <c r="F166" s="32"/>
      <c r="G166" s="46"/>
      <c r="H166" s="47"/>
      <c r="I166" s="47"/>
    </row>
    <row r="171" spans="1:10" ht="18">
      <c r="A171" s="32" t="s">
        <v>2</v>
      </c>
      <c r="B171" s="1"/>
      <c r="C171" s="2" t="s">
        <v>82</v>
      </c>
      <c r="D171" s="1"/>
      <c r="E171" s="1"/>
      <c r="F171" s="1"/>
      <c r="G171" s="22"/>
      <c r="H171" s="23"/>
      <c r="I171" s="22"/>
      <c r="J171" s="25"/>
    </row>
    <row r="172" spans="1:10" ht="12.75">
      <c r="A172" s="28" t="s">
        <v>3</v>
      </c>
      <c r="B172" s="18"/>
      <c r="C172" s="7" t="s">
        <v>4</v>
      </c>
      <c r="D172" s="19" t="s">
        <v>5</v>
      </c>
      <c r="E172" s="7"/>
      <c r="F172" s="27" t="s">
        <v>145</v>
      </c>
      <c r="G172" s="28" t="s">
        <v>6</v>
      </c>
      <c r="H172" s="29" t="s">
        <v>7</v>
      </c>
      <c r="I172" s="45" t="s">
        <v>8</v>
      </c>
      <c r="J172" s="45" t="s">
        <v>9</v>
      </c>
    </row>
    <row r="173" spans="1:10" ht="12.75">
      <c r="A173" s="28">
        <v>1</v>
      </c>
      <c r="B173" s="18"/>
      <c r="C173" s="26" t="s">
        <v>133</v>
      </c>
      <c r="D173" s="26" t="s">
        <v>21</v>
      </c>
      <c r="E173" s="26"/>
      <c r="F173" s="29"/>
      <c r="G173" s="28"/>
      <c r="H173" s="28"/>
      <c r="I173" s="29"/>
      <c r="J173" s="30">
        <f>SUM(G173:I173)</f>
        <v>0</v>
      </c>
    </row>
    <row r="174" spans="1:10" ht="12.75">
      <c r="A174" s="28">
        <v>2</v>
      </c>
      <c r="B174" s="18"/>
      <c r="C174" s="26" t="s">
        <v>134</v>
      </c>
      <c r="D174" s="26" t="s">
        <v>22</v>
      </c>
      <c r="E174" s="26"/>
      <c r="F174" s="29"/>
      <c r="G174" s="28"/>
      <c r="H174" s="28"/>
      <c r="I174" s="29"/>
      <c r="J174" s="30">
        <f>SUM(G174:I174)</f>
        <v>0</v>
      </c>
    </row>
    <row r="175" spans="1:10" ht="12.75">
      <c r="A175" s="28">
        <v>3</v>
      </c>
      <c r="B175" s="18"/>
      <c r="C175" s="26" t="s">
        <v>90</v>
      </c>
      <c r="D175" s="26" t="s">
        <v>91</v>
      </c>
      <c r="E175" s="26"/>
      <c r="F175" s="29"/>
      <c r="G175" s="28"/>
      <c r="H175" s="28"/>
      <c r="I175" s="29"/>
      <c r="J175" s="30">
        <f>SUM(G175:I175)</f>
        <v>0</v>
      </c>
    </row>
    <row r="176" spans="1:10" ht="16.5" thickBot="1">
      <c r="A176" s="32"/>
      <c r="B176" s="1"/>
      <c r="C176" s="44"/>
      <c r="D176" s="32"/>
      <c r="E176" s="32"/>
      <c r="F176" s="32"/>
      <c r="G176" s="37"/>
      <c r="H176" s="35"/>
      <c r="I176" s="38"/>
      <c r="J176" s="36">
        <f>SUM(J173:J175)</f>
        <v>0</v>
      </c>
    </row>
    <row r="177" spans="1:10" ht="15.75">
      <c r="A177" s="32"/>
      <c r="B177" s="1"/>
      <c r="C177" s="44"/>
      <c r="D177" s="32"/>
      <c r="E177" s="32"/>
      <c r="F177" s="32"/>
      <c r="G177" s="46"/>
      <c r="H177" s="47"/>
      <c r="I177" s="32"/>
      <c r="J177" s="48"/>
    </row>
    <row r="178" spans="1:10" ht="15.75">
      <c r="A178" s="32"/>
      <c r="B178" s="1"/>
      <c r="C178" s="44"/>
      <c r="D178" s="32"/>
      <c r="E178" s="32"/>
      <c r="F178" s="32"/>
      <c r="G178" s="46"/>
      <c r="H178" s="47"/>
      <c r="I178" s="32"/>
      <c r="J178" s="48"/>
    </row>
    <row r="179" spans="1:10" ht="18">
      <c r="A179" s="32" t="s">
        <v>2</v>
      </c>
      <c r="B179" s="1"/>
      <c r="C179" s="2" t="s">
        <v>95</v>
      </c>
      <c r="D179" s="1"/>
      <c r="E179" s="1"/>
      <c r="F179" s="1"/>
      <c r="G179" s="22"/>
      <c r="H179" s="23"/>
      <c r="I179" s="22"/>
      <c r="J179" s="25"/>
    </row>
    <row r="180" spans="1:10" ht="12.75">
      <c r="A180" s="28" t="s">
        <v>3</v>
      </c>
      <c r="B180" s="18"/>
      <c r="C180" s="7" t="s">
        <v>4</v>
      </c>
      <c r="D180" s="19" t="s">
        <v>5</v>
      </c>
      <c r="E180" s="7"/>
      <c r="F180" s="27" t="s">
        <v>145</v>
      </c>
      <c r="G180" s="28" t="s">
        <v>6</v>
      </c>
      <c r="H180" s="29" t="s">
        <v>7</v>
      </c>
      <c r="I180" s="45" t="s">
        <v>8</v>
      </c>
      <c r="J180" s="45" t="s">
        <v>9</v>
      </c>
    </row>
    <row r="181" spans="1:10" ht="12.75">
      <c r="A181" s="28">
        <v>1</v>
      </c>
      <c r="B181" s="18"/>
      <c r="C181" s="26" t="s">
        <v>83</v>
      </c>
      <c r="D181" s="26" t="s">
        <v>26</v>
      </c>
      <c r="E181" s="26"/>
      <c r="F181" s="29"/>
      <c r="G181" s="28"/>
      <c r="H181" s="28"/>
      <c r="I181" s="29"/>
      <c r="J181" s="30">
        <f>SUM(G181:I181)</f>
        <v>0</v>
      </c>
    </row>
    <row r="182" spans="1:10" ht="12.75">
      <c r="A182" s="28">
        <v>2</v>
      </c>
      <c r="B182" s="18"/>
      <c r="C182" s="26" t="s">
        <v>94</v>
      </c>
      <c r="D182" s="26" t="s">
        <v>86</v>
      </c>
      <c r="E182" s="26"/>
      <c r="F182" s="29"/>
      <c r="G182" s="28"/>
      <c r="H182" s="28"/>
      <c r="I182" s="29"/>
      <c r="J182" s="30">
        <f>SUM(G182:I182)</f>
        <v>0</v>
      </c>
    </row>
    <row r="183" spans="1:10" ht="12.75">
      <c r="A183" s="28">
        <v>3</v>
      </c>
      <c r="B183" s="18"/>
      <c r="C183" s="26" t="s">
        <v>84</v>
      </c>
      <c r="D183" s="26" t="s">
        <v>97</v>
      </c>
      <c r="E183" s="26"/>
      <c r="F183" s="29"/>
      <c r="G183" s="28"/>
      <c r="H183" s="28"/>
      <c r="I183" s="29"/>
      <c r="J183" s="30">
        <f>SUM(G183:I183)</f>
        <v>0</v>
      </c>
    </row>
    <row r="184" spans="1:10" ht="16.5" thickBot="1">
      <c r="A184" s="32"/>
      <c r="B184" s="1"/>
      <c r="C184" s="44"/>
      <c r="D184" s="32"/>
      <c r="E184" s="32"/>
      <c r="F184" s="32"/>
      <c r="G184" s="37"/>
      <c r="H184" s="35"/>
      <c r="I184" s="38"/>
      <c r="J184" s="36">
        <f>SUM(J181:J183)</f>
        <v>0</v>
      </c>
    </row>
    <row r="185" spans="1:10" ht="18">
      <c r="A185" s="32"/>
      <c r="B185" s="1"/>
      <c r="C185" s="2"/>
      <c r="D185" s="1"/>
      <c r="E185" s="1"/>
      <c r="F185" s="1"/>
      <c r="G185" s="22"/>
      <c r="H185" s="23"/>
      <c r="I185" s="22"/>
      <c r="J185" s="25"/>
    </row>
    <row r="186" spans="1:10" ht="12.75">
      <c r="A186" s="63"/>
      <c r="B186" s="1"/>
      <c r="C186" s="1"/>
      <c r="D186" s="87"/>
      <c r="E186" s="1"/>
      <c r="F186" s="24"/>
      <c r="G186" s="24"/>
      <c r="H186" s="24"/>
      <c r="I186" s="88"/>
      <c r="J186" s="88"/>
    </row>
    <row r="187" spans="1:10" ht="12.75">
      <c r="A187" s="63"/>
      <c r="B187" s="1"/>
      <c r="C187" s="32"/>
      <c r="D187" s="32"/>
      <c r="E187" s="32"/>
      <c r="F187" s="63"/>
      <c r="G187" s="63"/>
      <c r="H187" s="63"/>
      <c r="I187" s="63"/>
      <c r="J187" s="64"/>
    </row>
    <row r="188" spans="1:10" ht="18">
      <c r="A188" s="32" t="s">
        <v>2</v>
      </c>
      <c r="B188" s="1"/>
      <c r="C188" s="2" t="s">
        <v>135</v>
      </c>
      <c r="D188" s="1"/>
      <c r="E188" s="1"/>
      <c r="F188" s="1"/>
      <c r="G188" s="22"/>
      <c r="H188" s="23"/>
      <c r="I188" s="22"/>
      <c r="J188" s="25"/>
    </row>
    <row r="189" spans="1:10" ht="12.75">
      <c r="A189" s="28" t="s">
        <v>3</v>
      </c>
      <c r="B189" s="18"/>
      <c r="C189" s="7" t="s">
        <v>4</v>
      </c>
      <c r="D189" s="19" t="s">
        <v>5</v>
      </c>
      <c r="E189" s="7"/>
      <c r="F189" s="27" t="s">
        <v>145</v>
      </c>
      <c r="G189" s="28" t="s">
        <v>6</v>
      </c>
      <c r="H189" s="29" t="s">
        <v>7</v>
      </c>
      <c r="I189" s="45" t="s">
        <v>8</v>
      </c>
      <c r="J189" s="45" t="s">
        <v>9</v>
      </c>
    </row>
    <row r="190" spans="1:10" ht="12.75">
      <c r="A190" s="28">
        <v>1</v>
      </c>
      <c r="B190" s="18"/>
      <c r="C190" s="26" t="s">
        <v>136</v>
      </c>
      <c r="D190" s="26" t="s">
        <v>137</v>
      </c>
      <c r="E190" s="26"/>
      <c r="F190" s="29"/>
      <c r="G190" s="28"/>
      <c r="H190" s="28"/>
      <c r="I190" s="29"/>
      <c r="J190" s="30">
        <f>SUM(G190:I190)</f>
        <v>0</v>
      </c>
    </row>
    <row r="191" spans="1:10" ht="12.75">
      <c r="A191" s="28">
        <v>2</v>
      </c>
      <c r="B191" s="18"/>
      <c r="C191" s="26" t="s">
        <v>138</v>
      </c>
      <c r="D191" s="26" t="s">
        <v>139</v>
      </c>
      <c r="E191" s="26"/>
      <c r="F191" s="29"/>
      <c r="G191" s="28"/>
      <c r="H191" s="28"/>
      <c r="I191" s="29"/>
      <c r="J191" s="30">
        <f>SUM(G191:I191)</f>
        <v>0</v>
      </c>
    </row>
    <row r="192" spans="1:10" ht="12.75">
      <c r="A192" s="28">
        <v>3</v>
      </c>
      <c r="B192" s="18"/>
      <c r="C192" s="26"/>
      <c r="D192" s="26"/>
      <c r="E192" s="26"/>
      <c r="F192" s="29"/>
      <c r="G192" s="28"/>
      <c r="H192" s="28"/>
      <c r="I192" s="29"/>
      <c r="J192" s="30">
        <f>SUM(G192:I192)</f>
        <v>0</v>
      </c>
    </row>
    <row r="193" spans="1:10" ht="16.5" thickBot="1">
      <c r="A193" s="32"/>
      <c r="B193" s="1"/>
      <c r="C193" s="44"/>
      <c r="D193" s="32"/>
      <c r="E193" s="32"/>
      <c r="F193" s="32"/>
      <c r="G193" s="37"/>
      <c r="H193" s="35"/>
      <c r="I193" s="38"/>
      <c r="J193" s="36">
        <f>SUM(J190:J192)</f>
        <v>0</v>
      </c>
    </row>
  </sheetData>
  <sheetProtection/>
  <printOptions/>
  <pageMargins left="0.31496062992125984" right="0.11811023622047245" top="0" bottom="0.1968503937007874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="145" zoomScaleNormal="145" zoomScalePageLayoutView="0" workbookViewId="0" topLeftCell="A109">
      <selection activeCell="J122" sqref="J122"/>
    </sheetView>
  </sheetViews>
  <sheetFormatPr defaultColWidth="11.421875" defaultRowHeight="12.75"/>
  <cols>
    <col min="3" max="3" width="20.140625" style="0" customWidth="1"/>
    <col min="4" max="11" width="6.8515625" style="128" customWidth="1"/>
    <col min="12" max="12" width="9.00390625" style="128" customWidth="1"/>
    <col min="13" max="14" width="6.8515625" style="0" customWidth="1"/>
    <col min="15" max="15" width="9.57421875" style="0" customWidth="1"/>
  </cols>
  <sheetData>
    <row r="1" spans="1:14" ht="23.25">
      <c r="A1" s="115"/>
      <c r="B1" s="116" t="s">
        <v>227</v>
      </c>
      <c r="C1" s="115"/>
      <c r="D1" s="125"/>
      <c r="E1" s="125"/>
      <c r="F1" s="125"/>
      <c r="G1" s="125"/>
      <c r="H1" s="125"/>
      <c r="I1" s="125"/>
      <c r="J1" s="125"/>
      <c r="K1" s="125"/>
      <c r="L1" s="125"/>
      <c r="M1" s="115"/>
      <c r="N1" s="115"/>
    </row>
    <row r="3" spans="1:14" ht="23.25">
      <c r="A3" s="116" t="s">
        <v>228</v>
      </c>
      <c r="B3" s="115"/>
      <c r="C3" s="115"/>
      <c r="D3" s="125"/>
      <c r="E3" s="125"/>
      <c r="F3" s="125"/>
      <c r="G3" s="125"/>
      <c r="H3" s="125"/>
      <c r="I3" s="125"/>
      <c r="J3" s="125"/>
      <c r="K3" s="125"/>
      <c r="L3" s="125"/>
      <c r="M3" s="115"/>
      <c r="N3" s="115"/>
    </row>
    <row r="5" spans="1:14" ht="20.25">
      <c r="A5" s="115"/>
      <c r="B5" s="117" t="s">
        <v>229</v>
      </c>
      <c r="C5" s="115"/>
      <c r="D5" s="125"/>
      <c r="E5" s="125"/>
      <c r="F5" s="125"/>
      <c r="G5" s="125"/>
      <c r="H5" s="125"/>
      <c r="I5" s="125"/>
      <c r="J5" s="125"/>
      <c r="K5" s="125"/>
      <c r="L5" s="125"/>
      <c r="M5" s="115"/>
      <c r="N5" s="115"/>
    </row>
    <row r="7" spans="1:15" ht="15">
      <c r="A7" s="118" t="s">
        <v>4</v>
      </c>
      <c r="B7" s="118" t="s">
        <v>230</v>
      </c>
      <c r="C7" s="118" t="s">
        <v>231</v>
      </c>
      <c r="D7" s="126" t="s">
        <v>232</v>
      </c>
      <c r="E7" s="126" t="s">
        <v>182</v>
      </c>
      <c r="F7" s="126" t="s">
        <v>183</v>
      </c>
      <c r="G7" s="126" t="s">
        <v>233</v>
      </c>
      <c r="H7" s="126" t="s">
        <v>185</v>
      </c>
      <c r="I7" s="126" t="s">
        <v>186</v>
      </c>
      <c r="J7" s="126" t="s">
        <v>187</v>
      </c>
      <c r="K7" s="126" t="s">
        <v>234</v>
      </c>
      <c r="L7" s="126" t="s">
        <v>235</v>
      </c>
      <c r="M7" s="115"/>
      <c r="N7" s="115" t="s">
        <v>246</v>
      </c>
      <c r="O7" s="130" t="s">
        <v>247</v>
      </c>
    </row>
    <row r="9" spans="1:15" ht="15">
      <c r="A9" s="115" t="s">
        <v>101</v>
      </c>
      <c r="B9" s="115" t="s">
        <v>102</v>
      </c>
      <c r="C9" s="115" t="s">
        <v>236</v>
      </c>
      <c r="D9" s="127">
        <v>300.9</v>
      </c>
      <c r="E9" s="127">
        <v>291.3</v>
      </c>
      <c r="F9" s="127">
        <v>294</v>
      </c>
      <c r="G9" s="127">
        <v>303</v>
      </c>
      <c r="H9" s="127">
        <v>300.9</v>
      </c>
      <c r="I9" s="127">
        <v>298.4</v>
      </c>
      <c r="J9" s="127">
        <v>300.8</v>
      </c>
      <c r="K9" s="127">
        <v>299.4</v>
      </c>
      <c r="L9" s="128">
        <f>SUM(D9:K9)</f>
        <v>2388.7000000000003</v>
      </c>
      <c r="M9" s="115"/>
      <c r="N9" s="119">
        <f>COUNT(D9:K9)</f>
        <v>8</v>
      </c>
      <c r="O9" s="128">
        <f>L9/N9</f>
        <v>298.58750000000003</v>
      </c>
    </row>
    <row r="10" spans="1:15" ht="15">
      <c r="A10" s="115" t="s">
        <v>10</v>
      </c>
      <c r="B10" s="115" t="s">
        <v>11</v>
      </c>
      <c r="C10" s="115" t="s">
        <v>236</v>
      </c>
      <c r="D10" s="127">
        <v>300</v>
      </c>
      <c r="E10" s="127">
        <v>283.7</v>
      </c>
      <c r="F10" s="127">
        <v>271.5</v>
      </c>
      <c r="G10" s="127">
        <v>282</v>
      </c>
      <c r="H10" s="127">
        <v>283.1</v>
      </c>
      <c r="I10" s="127">
        <v>277</v>
      </c>
      <c r="J10" s="127">
        <v>279.2</v>
      </c>
      <c r="K10" s="127">
        <v>264</v>
      </c>
      <c r="L10" s="128">
        <f>SUM(D10:K10)</f>
        <v>2240.5</v>
      </c>
      <c r="M10" s="115"/>
      <c r="N10" s="119">
        <f>COUNT(D10:K10)</f>
        <v>8</v>
      </c>
      <c r="O10" s="128">
        <f>L10/N10</f>
        <v>280.0625</v>
      </c>
    </row>
    <row r="11" spans="1:15" ht="15">
      <c r="A11" s="115" t="s">
        <v>93</v>
      </c>
      <c r="B11" s="115" t="s">
        <v>24</v>
      </c>
      <c r="C11" s="115" t="s">
        <v>236</v>
      </c>
      <c r="D11" s="127">
        <v>278.3</v>
      </c>
      <c r="E11" s="127">
        <v>285</v>
      </c>
      <c r="F11" s="127">
        <v>268.6</v>
      </c>
      <c r="G11" s="127">
        <v>288</v>
      </c>
      <c r="H11" s="127">
        <v>271.3</v>
      </c>
      <c r="I11" s="127">
        <v>269.6</v>
      </c>
      <c r="J11" s="127">
        <v>269.4</v>
      </c>
      <c r="K11" s="127">
        <v>268.1</v>
      </c>
      <c r="L11" s="128">
        <f>SUM(D11:K11)</f>
        <v>2198.3</v>
      </c>
      <c r="M11" s="115"/>
      <c r="N11" s="119">
        <f>COUNT(D11:K11)</f>
        <v>8</v>
      </c>
      <c r="O11" s="128">
        <f>L11/N11</f>
        <v>274.7875</v>
      </c>
    </row>
    <row r="12" spans="1:15" ht="15">
      <c r="A12" s="115"/>
      <c r="B12" s="115"/>
      <c r="C12" s="115"/>
      <c r="D12" s="127"/>
      <c r="E12" s="127"/>
      <c r="F12" s="127"/>
      <c r="G12" s="127"/>
      <c r="H12" s="127"/>
      <c r="I12" s="127"/>
      <c r="J12" s="127"/>
      <c r="K12" s="127"/>
      <c r="M12" s="115"/>
      <c r="N12" s="119"/>
      <c r="O12" s="128"/>
    </row>
    <row r="13" spans="1:15" ht="15">
      <c r="A13" s="115"/>
      <c r="B13" s="115"/>
      <c r="C13" s="115"/>
      <c r="D13" s="127"/>
      <c r="E13" s="127"/>
      <c r="F13" s="127"/>
      <c r="G13" s="127"/>
      <c r="H13" s="127"/>
      <c r="I13" s="127"/>
      <c r="J13" s="127"/>
      <c r="K13" s="127"/>
      <c r="M13" s="115"/>
      <c r="N13" s="119"/>
      <c r="O13" s="128"/>
    </row>
    <row r="14" spans="1:15" ht="15">
      <c r="A14" s="115" t="s">
        <v>61</v>
      </c>
      <c r="B14" s="115" t="s">
        <v>62</v>
      </c>
      <c r="C14" s="115" t="s">
        <v>214</v>
      </c>
      <c r="D14" s="127">
        <v>316.5</v>
      </c>
      <c r="E14" s="127">
        <v>316.2</v>
      </c>
      <c r="F14" s="127">
        <v>313.5</v>
      </c>
      <c r="G14" s="127">
        <v>316</v>
      </c>
      <c r="H14" s="127">
        <v>317.2</v>
      </c>
      <c r="I14" s="127">
        <v>314.4</v>
      </c>
      <c r="J14" s="127">
        <v>318</v>
      </c>
      <c r="K14" s="127">
        <v>316</v>
      </c>
      <c r="L14" s="128">
        <f aca="true" t="shared" si="0" ref="L14:L19">SUM(D14:K14)</f>
        <v>2527.8</v>
      </c>
      <c r="M14" s="115"/>
      <c r="N14" s="119">
        <f aca="true" t="shared" si="1" ref="N14:N19">COUNT(D14:K14)</f>
        <v>8</v>
      </c>
      <c r="O14" s="128">
        <f aca="true" t="shared" si="2" ref="O14:O19">L14/N14</f>
        <v>315.975</v>
      </c>
    </row>
    <row r="15" spans="1:15" ht="15">
      <c r="A15" s="115" t="s">
        <v>31</v>
      </c>
      <c r="B15" s="115" t="s">
        <v>32</v>
      </c>
      <c r="C15" s="115" t="s">
        <v>214</v>
      </c>
      <c r="D15" s="127">
        <v>312.8</v>
      </c>
      <c r="E15" s="127">
        <v>311.7</v>
      </c>
      <c r="F15" s="127">
        <v>312.4</v>
      </c>
      <c r="G15" s="127">
        <v>314.4</v>
      </c>
      <c r="H15" s="127">
        <v>311.5</v>
      </c>
      <c r="I15" s="127">
        <v>315</v>
      </c>
      <c r="J15" s="127">
        <v>314</v>
      </c>
      <c r="K15" s="127">
        <v>314.1</v>
      </c>
      <c r="L15" s="128">
        <f t="shared" si="0"/>
        <v>2505.9</v>
      </c>
      <c r="M15" s="115"/>
      <c r="N15" s="119">
        <f t="shared" si="1"/>
        <v>8</v>
      </c>
      <c r="O15" s="128">
        <f t="shared" si="2"/>
        <v>313.2375</v>
      </c>
    </row>
    <row r="16" spans="1:15" ht="15">
      <c r="A16" s="115" t="s">
        <v>66</v>
      </c>
      <c r="B16" s="115" t="s">
        <v>67</v>
      </c>
      <c r="C16" s="115" t="s">
        <v>214</v>
      </c>
      <c r="D16" s="127">
        <v>311.5</v>
      </c>
      <c r="E16" s="127">
        <v>313</v>
      </c>
      <c r="F16" s="127">
        <v>313.2</v>
      </c>
      <c r="G16" s="127">
        <v>312.2</v>
      </c>
      <c r="H16" s="127">
        <v>315.2</v>
      </c>
      <c r="I16" s="127">
        <v>311.1</v>
      </c>
      <c r="J16" s="127">
        <v>315.9</v>
      </c>
      <c r="K16" s="127">
        <v>311.4</v>
      </c>
      <c r="L16" s="128">
        <f t="shared" si="0"/>
        <v>2503.5000000000005</v>
      </c>
      <c r="M16" s="115"/>
      <c r="N16" s="119">
        <f t="shared" si="1"/>
        <v>8</v>
      </c>
      <c r="O16" s="128">
        <f t="shared" si="2"/>
        <v>312.93750000000006</v>
      </c>
    </row>
    <row r="17" spans="1:15" ht="15">
      <c r="A17" s="115" t="s">
        <v>88</v>
      </c>
      <c r="B17" s="115" t="s">
        <v>89</v>
      </c>
      <c r="C17" s="115" t="s">
        <v>214</v>
      </c>
      <c r="D17" s="127">
        <v>310.1</v>
      </c>
      <c r="E17" s="127">
        <v>313.9</v>
      </c>
      <c r="F17" s="127">
        <v>314.2</v>
      </c>
      <c r="G17" s="127">
        <v>309.9</v>
      </c>
      <c r="H17" s="127">
        <v>314.2</v>
      </c>
      <c r="I17" s="127">
        <v>312.6</v>
      </c>
      <c r="J17" s="127">
        <v>311.8</v>
      </c>
      <c r="K17" s="127">
        <v>316.2</v>
      </c>
      <c r="L17" s="128">
        <f t="shared" si="0"/>
        <v>2502.9</v>
      </c>
      <c r="M17" s="115"/>
      <c r="N17" s="119">
        <f t="shared" si="1"/>
        <v>8</v>
      </c>
      <c r="O17" s="128">
        <f t="shared" si="2"/>
        <v>312.8625</v>
      </c>
    </row>
    <row r="18" spans="1:15" ht="15">
      <c r="A18" s="115" t="s">
        <v>57</v>
      </c>
      <c r="B18" s="115" t="s">
        <v>58</v>
      </c>
      <c r="C18" s="115" t="s">
        <v>214</v>
      </c>
      <c r="D18" s="127">
        <v>305</v>
      </c>
      <c r="E18" s="127">
        <v>307.1</v>
      </c>
      <c r="F18" s="127">
        <v>306.4</v>
      </c>
      <c r="G18" s="127">
        <v>305.8</v>
      </c>
      <c r="H18" s="127">
        <v>309.3</v>
      </c>
      <c r="I18" s="127">
        <v>307.8</v>
      </c>
      <c r="J18" s="127">
        <v>306.7</v>
      </c>
      <c r="K18" s="127">
        <v>312.1</v>
      </c>
      <c r="L18" s="128">
        <f t="shared" si="0"/>
        <v>2460.2</v>
      </c>
      <c r="M18" s="115"/>
      <c r="N18" s="119">
        <f t="shared" si="1"/>
        <v>8</v>
      </c>
      <c r="O18" s="128">
        <f t="shared" si="2"/>
        <v>307.525</v>
      </c>
    </row>
    <row r="19" spans="1:15" ht="15">
      <c r="A19" s="115" t="s">
        <v>66</v>
      </c>
      <c r="B19" s="115" t="s">
        <v>71</v>
      </c>
      <c r="C19" s="115" t="s">
        <v>214</v>
      </c>
      <c r="D19" s="127">
        <v>300.7</v>
      </c>
      <c r="E19" s="127">
        <v>302.4</v>
      </c>
      <c r="F19" s="127">
        <v>294.7</v>
      </c>
      <c r="G19" s="127">
        <v>306.9</v>
      </c>
      <c r="H19" s="127">
        <v>310</v>
      </c>
      <c r="I19" s="127">
        <v>310.4</v>
      </c>
      <c r="J19" s="127">
        <v>312.9</v>
      </c>
      <c r="K19" s="127">
        <v>309.9</v>
      </c>
      <c r="L19" s="128">
        <f t="shared" si="0"/>
        <v>2447.9</v>
      </c>
      <c r="M19" s="115"/>
      <c r="N19" s="119">
        <f t="shared" si="1"/>
        <v>8</v>
      </c>
      <c r="O19" s="128">
        <f t="shared" si="2"/>
        <v>305.9875</v>
      </c>
    </row>
    <row r="20" spans="1:15" ht="15">
      <c r="A20" s="115"/>
      <c r="B20" s="115"/>
      <c r="C20" s="115"/>
      <c r="D20" s="127"/>
      <c r="E20" s="127"/>
      <c r="F20" s="127"/>
      <c r="G20" s="127"/>
      <c r="H20" s="127"/>
      <c r="I20" s="127"/>
      <c r="J20" s="127"/>
      <c r="K20" s="127"/>
      <c r="M20" s="115"/>
      <c r="N20" s="119"/>
      <c r="O20" s="128"/>
    </row>
    <row r="21" spans="1:15" ht="15">
      <c r="A21" s="115"/>
      <c r="B21" s="115"/>
      <c r="C21" s="115"/>
      <c r="D21" s="127"/>
      <c r="E21" s="127"/>
      <c r="F21" s="127"/>
      <c r="G21" s="127"/>
      <c r="H21" s="127"/>
      <c r="I21" s="127"/>
      <c r="J21" s="127"/>
      <c r="K21" s="127"/>
      <c r="M21" s="115"/>
      <c r="N21" s="119"/>
      <c r="O21" s="128"/>
    </row>
    <row r="22" spans="1:15" ht="15">
      <c r="A22" s="115" t="s">
        <v>104</v>
      </c>
      <c r="B22" s="115" t="s">
        <v>105</v>
      </c>
      <c r="C22" s="115" t="s">
        <v>237</v>
      </c>
      <c r="D22" s="127">
        <v>313.2</v>
      </c>
      <c r="E22" s="127">
        <v>310.7</v>
      </c>
      <c r="F22" s="127">
        <v>313.9</v>
      </c>
      <c r="G22" s="127">
        <v>311.3</v>
      </c>
      <c r="H22" s="127">
        <v>308.8</v>
      </c>
      <c r="I22" s="127">
        <v>309.3</v>
      </c>
      <c r="J22" s="127">
        <v>313.2</v>
      </c>
      <c r="K22" s="127">
        <v>306.8</v>
      </c>
      <c r="L22" s="128">
        <f aca="true" t="shared" si="3" ref="L22:L35">SUM(D22:K22)</f>
        <v>2487.2</v>
      </c>
      <c r="M22" s="115"/>
      <c r="N22" s="119">
        <f aca="true" t="shared" si="4" ref="N22:N35">COUNT(D22:K22)</f>
        <v>8</v>
      </c>
      <c r="O22" s="128">
        <f aca="true" t="shared" si="5" ref="O22:O35">L22/N22</f>
        <v>310.9</v>
      </c>
    </row>
    <row r="23" spans="1:15" ht="15">
      <c r="A23" s="115" t="s">
        <v>68</v>
      </c>
      <c r="B23" s="115" t="s">
        <v>69</v>
      </c>
      <c r="C23" s="115" t="s">
        <v>237</v>
      </c>
      <c r="D23" s="127">
        <v>309.1</v>
      </c>
      <c r="E23" s="127">
        <v>310.4</v>
      </c>
      <c r="F23" s="127">
        <v>302.7</v>
      </c>
      <c r="G23" s="127">
        <v>308.7</v>
      </c>
      <c r="H23" s="127">
        <v>308.5</v>
      </c>
      <c r="I23" s="127">
        <v>311.5</v>
      </c>
      <c r="J23" s="127">
        <v>312.7</v>
      </c>
      <c r="K23" s="127">
        <v>307.1</v>
      </c>
      <c r="L23" s="128">
        <f t="shared" si="3"/>
        <v>2470.7</v>
      </c>
      <c r="M23" s="115"/>
      <c r="N23" s="119">
        <f t="shared" si="4"/>
        <v>8</v>
      </c>
      <c r="O23" s="128">
        <f t="shared" si="5"/>
        <v>308.8375</v>
      </c>
    </row>
    <row r="24" spans="1:15" ht="15">
      <c r="A24" s="115" t="s">
        <v>14</v>
      </c>
      <c r="B24" s="115" t="s">
        <v>15</v>
      </c>
      <c r="C24" s="115" t="s">
        <v>237</v>
      </c>
      <c r="D24" s="127">
        <v>301.9</v>
      </c>
      <c r="E24" s="127">
        <v>302.6</v>
      </c>
      <c r="F24" s="127">
        <v>302.4</v>
      </c>
      <c r="G24" s="127">
        <v>302.4</v>
      </c>
      <c r="H24" s="127">
        <v>302.5</v>
      </c>
      <c r="I24" s="127">
        <v>304.7</v>
      </c>
      <c r="J24" s="127">
        <v>301.9</v>
      </c>
      <c r="K24" s="127">
        <v>307</v>
      </c>
      <c r="L24" s="128">
        <f t="shared" si="3"/>
        <v>2425.4</v>
      </c>
      <c r="M24" s="115"/>
      <c r="N24" s="119">
        <f t="shared" si="4"/>
        <v>8</v>
      </c>
      <c r="O24" s="128">
        <f t="shared" si="5"/>
        <v>303.175</v>
      </c>
    </row>
    <row r="25" spans="1:15" ht="15">
      <c r="A25" s="115" t="s">
        <v>16</v>
      </c>
      <c r="B25" s="115" t="s">
        <v>17</v>
      </c>
      <c r="C25" s="115" t="s">
        <v>237</v>
      </c>
      <c r="D25" s="127">
        <v>302</v>
      </c>
      <c r="E25" s="127">
        <v>304.2</v>
      </c>
      <c r="F25" s="127">
        <v>290</v>
      </c>
      <c r="G25" s="127">
        <v>307.7</v>
      </c>
      <c r="H25" s="127">
        <v>307.7</v>
      </c>
      <c r="I25" s="127">
        <v>303.2</v>
      </c>
      <c r="J25" s="127">
        <v>303.9</v>
      </c>
      <c r="K25" s="127">
        <v>306.2</v>
      </c>
      <c r="L25" s="128">
        <f t="shared" si="3"/>
        <v>2424.9</v>
      </c>
      <c r="M25" s="115"/>
      <c r="N25" s="119">
        <f t="shared" si="4"/>
        <v>8</v>
      </c>
      <c r="O25" s="128">
        <f t="shared" si="5"/>
        <v>303.1125</v>
      </c>
    </row>
    <row r="26" spans="1:15" ht="15">
      <c r="A26" s="115" t="s">
        <v>74</v>
      </c>
      <c r="B26" s="115" t="s">
        <v>58</v>
      </c>
      <c r="C26" s="115" t="s">
        <v>237</v>
      </c>
      <c r="D26" s="127">
        <v>296.2</v>
      </c>
      <c r="E26" s="127">
        <v>310.7</v>
      </c>
      <c r="F26" s="127">
        <v>305.6</v>
      </c>
      <c r="G26" s="127">
        <v>302.6</v>
      </c>
      <c r="H26" s="127">
        <v>301.9</v>
      </c>
      <c r="I26" s="127">
        <v>302.3</v>
      </c>
      <c r="J26" s="127">
        <v>302</v>
      </c>
      <c r="K26" s="127">
        <v>300.1</v>
      </c>
      <c r="L26" s="128">
        <f t="shared" si="3"/>
        <v>2421.4</v>
      </c>
      <c r="M26" s="115"/>
      <c r="N26" s="119">
        <f t="shared" si="4"/>
        <v>8</v>
      </c>
      <c r="O26" s="128">
        <f t="shared" si="5"/>
        <v>302.675</v>
      </c>
    </row>
    <row r="27" spans="1:15" ht="15">
      <c r="A27" s="115" t="s">
        <v>110</v>
      </c>
      <c r="B27" s="115" t="s">
        <v>111</v>
      </c>
      <c r="C27" s="115" t="s">
        <v>237</v>
      </c>
      <c r="D27" s="127">
        <v>306</v>
      </c>
      <c r="E27" s="127">
        <v>293.7</v>
      </c>
      <c r="F27" s="127">
        <v>304.4</v>
      </c>
      <c r="G27" s="127">
        <v>298.4</v>
      </c>
      <c r="H27" s="127">
        <v>302.8</v>
      </c>
      <c r="I27" s="127">
        <v>300.1</v>
      </c>
      <c r="J27" s="127">
        <v>298.3</v>
      </c>
      <c r="K27" s="127">
        <v>308.7</v>
      </c>
      <c r="L27" s="128">
        <f t="shared" si="3"/>
        <v>2412.4</v>
      </c>
      <c r="M27" s="115"/>
      <c r="N27" s="119">
        <f t="shared" si="4"/>
        <v>8</v>
      </c>
      <c r="O27" s="128">
        <f t="shared" si="5"/>
        <v>301.55</v>
      </c>
    </row>
    <row r="28" spans="1:15" ht="15">
      <c r="A28" s="115" t="s">
        <v>117</v>
      </c>
      <c r="B28" s="115" t="s">
        <v>65</v>
      </c>
      <c r="C28" s="115" t="s">
        <v>237</v>
      </c>
      <c r="D28" s="127">
        <v>291.1</v>
      </c>
      <c r="E28" s="127">
        <v>295.3</v>
      </c>
      <c r="F28" s="127">
        <v>295.8</v>
      </c>
      <c r="G28" s="127">
        <v>299.8</v>
      </c>
      <c r="H28" s="127">
        <v>302.5</v>
      </c>
      <c r="I28" s="127">
        <v>302.9</v>
      </c>
      <c r="J28" s="127">
        <v>302.3</v>
      </c>
      <c r="K28" s="127">
        <v>293.3</v>
      </c>
      <c r="L28" s="128">
        <f t="shared" si="3"/>
        <v>2383.0000000000005</v>
      </c>
      <c r="M28" s="115"/>
      <c r="N28" s="119">
        <f t="shared" si="4"/>
        <v>8</v>
      </c>
      <c r="O28" s="128">
        <f t="shared" si="5"/>
        <v>297.87500000000006</v>
      </c>
    </row>
    <row r="29" spans="1:15" ht="15">
      <c r="A29" s="115" t="s">
        <v>73</v>
      </c>
      <c r="B29" s="115" t="s">
        <v>55</v>
      </c>
      <c r="C29" s="115" t="s">
        <v>237</v>
      </c>
      <c r="D29" s="127">
        <v>294.3</v>
      </c>
      <c r="E29" s="127">
        <v>295.7</v>
      </c>
      <c r="F29" s="127">
        <v>298.2</v>
      </c>
      <c r="G29" s="127">
        <v>271.6</v>
      </c>
      <c r="H29" s="127">
        <v>294.3</v>
      </c>
      <c r="I29" s="127">
        <v>290.7</v>
      </c>
      <c r="J29" s="127">
        <v>280.9</v>
      </c>
      <c r="K29" s="127">
        <v>300</v>
      </c>
      <c r="L29" s="128">
        <f t="shared" si="3"/>
        <v>2325.7000000000003</v>
      </c>
      <c r="M29" s="115"/>
      <c r="N29" s="119">
        <f t="shared" si="4"/>
        <v>8</v>
      </c>
      <c r="O29" s="128">
        <f t="shared" si="5"/>
        <v>290.71250000000003</v>
      </c>
    </row>
    <row r="30" spans="1:15" ht="15">
      <c r="A30" s="115" t="s">
        <v>112</v>
      </c>
      <c r="B30" s="115" t="s">
        <v>113</v>
      </c>
      <c r="C30" s="115" t="s">
        <v>237</v>
      </c>
      <c r="D30" s="127">
        <v>286.4</v>
      </c>
      <c r="E30" s="127">
        <v>296</v>
      </c>
      <c r="F30" s="127">
        <v>287.6</v>
      </c>
      <c r="G30" s="127">
        <v>277.4</v>
      </c>
      <c r="H30" s="127">
        <v>292.9</v>
      </c>
      <c r="I30" s="127">
        <v>289.9</v>
      </c>
      <c r="J30" s="127">
        <v>293.6</v>
      </c>
      <c r="K30" s="127">
        <v>291.2</v>
      </c>
      <c r="L30" s="128">
        <f t="shared" si="3"/>
        <v>2315</v>
      </c>
      <c r="M30" s="115"/>
      <c r="N30" s="119">
        <f t="shared" si="4"/>
        <v>8</v>
      </c>
      <c r="O30" s="128">
        <f t="shared" si="5"/>
        <v>289.375</v>
      </c>
    </row>
    <row r="31" spans="1:15" ht="15">
      <c r="A31" s="115" t="s">
        <v>108</v>
      </c>
      <c r="B31" s="115" t="s">
        <v>109</v>
      </c>
      <c r="C31" s="115" t="s">
        <v>237</v>
      </c>
      <c r="D31" s="127">
        <v>284.7</v>
      </c>
      <c r="E31" s="127">
        <v>285.8</v>
      </c>
      <c r="F31" s="127">
        <v>280.2</v>
      </c>
      <c r="G31" s="127">
        <v>292.3</v>
      </c>
      <c r="H31" s="127">
        <v>296.9</v>
      </c>
      <c r="I31" s="127">
        <v>289.9</v>
      </c>
      <c r="J31" s="127">
        <v>296.3</v>
      </c>
      <c r="K31" s="127">
        <v>278.2</v>
      </c>
      <c r="L31" s="128">
        <f t="shared" si="3"/>
        <v>2304.3</v>
      </c>
      <c r="M31" s="115"/>
      <c r="N31" s="119">
        <f t="shared" si="4"/>
        <v>8</v>
      </c>
      <c r="O31" s="128">
        <f t="shared" si="5"/>
        <v>288.0375</v>
      </c>
    </row>
    <row r="32" spans="1:15" ht="15">
      <c r="A32" s="115" t="s">
        <v>106</v>
      </c>
      <c r="B32" s="115" t="s">
        <v>86</v>
      </c>
      <c r="C32" s="115" t="s">
        <v>237</v>
      </c>
      <c r="D32" s="127">
        <v>312.5</v>
      </c>
      <c r="E32" s="127">
        <v>306.7</v>
      </c>
      <c r="F32" s="127">
        <v>302.7</v>
      </c>
      <c r="G32" s="127">
        <v>0</v>
      </c>
      <c r="H32" s="127">
        <v>308.3</v>
      </c>
      <c r="I32" s="127">
        <v>309.9</v>
      </c>
      <c r="J32" s="127">
        <v>307.8</v>
      </c>
      <c r="K32" s="127">
        <v>305.6</v>
      </c>
      <c r="L32" s="128">
        <f t="shared" si="3"/>
        <v>2153.5</v>
      </c>
      <c r="M32" s="115"/>
      <c r="N32" s="119">
        <f t="shared" si="4"/>
        <v>8</v>
      </c>
      <c r="O32" s="128">
        <f t="shared" si="5"/>
        <v>269.1875</v>
      </c>
    </row>
    <row r="33" spans="1:15" ht="15">
      <c r="A33" s="115" t="s">
        <v>115</v>
      </c>
      <c r="B33" s="115" t="s">
        <v>116</v>
      </c>
      <c r="C33" s="115" t="s">
        <v>237</v>
      </c>
      <c r="D33" s="127">
        <v>299.6</v>
      </c>
      <c r="E33" s="127">
        <v>0</v>
      </c>
      <c r="F33" s="127">
        <v>0</v>
      </c>
      <c r="G33" s="127">
        <v>0</v>
      </c>
      <c r="H33" s="127">
        <v>297.2</v>
      </c>
      <c r="I33" s="127">
        <v>307</v>
      </c>
      <c r="J33" s="127">
        <v>0</v>
      </c>
      <c r="K33" s="127">
        <v>302.8</v>
      </c>
      <c r="L33" s="128">
        <f t="shared" si="3"/>
        <v>1206.6</v>
      </c>
      <c r="M33" s="115"/>
      <c r="N33" s="119">
        <f t="shared" si="4"/>
        <v>8</v>
      </c>
      <c r="O33" s="128">
        <f t="shared" si="5"/>
        <v>150.825</v>
      </c>
    </row>
    <row r="34" spans="1:15" ht="15">
      <c r="A34" s="115" t="s">
        <v>37</v>
      </c>
      <c r="B34" s="115" t="s">
        <v>38</v>
      </c>
      <c r="C34" s="115" t="s">
        <v>237</v>
      </c>
      <c r="D34" s="127">
        <v>276.2</v>
      </c>
      <c r="E34" s="127">
        <v>280.3</v>
      </c>
      <c r="F34" s="127">
        <v>253.7</v>
      </c>
      <c r="G34" s="127">
        <v>0</v>
      </c>
      <c r="H34" s="127">
        <v>0</v>
      </c>
      <c r="I34" s="127">
        <v>0</v>
      </c>
      <c r="J34" s="127">
        <v>0</v>
      </c>
      <c r="K34" s="127"/>
      <c r="L34" s="128">
        <f t="shared" si="3"/>
        <v>810.2</v>
      </c>
      <c r="M34" s="115"/>
      <c r="N34" s="119">
        <f t="shared" si="4"/>
        <v>7</v>
      </c>
      <c r="O34" s="128">
        <f t="shared" si="5"/>
        <v>115.74285714285715</v>
      </c>
    </row>
    <row r="35" spans="1:15" ht="15">
      <c r="A35" s="115" t="s">
        <v>174</v>
      </c>
      <c r="B35" s="115" t="s">
        <v>58</v>
      </c>
      <c r="C35" s="115" t="s">
        <v>237</v>
      </c>
      <c r="D35" s="127"/>
      <c r="E35" s="127"/>
      <c r="F35" s="127"/>
      <c r="G35" s="127">
        <v>0</v>
      </c>
      <c r="H35" s="127"/>
      <c r="I35" s="127"/>
      <c r="J35" s="127">
        <v>281.5</v>
      </c>
      <c r="K35" s="127">
        <v>291.9</v>
      </c>
      <c r="L35" s="128">
        <f t="shared" si="3"/>
        <v>573.4</v>
      </c>
      <c r="M35" s="115"/>
      <c r="N35" s="119">
        <f t="shared" si="4"/>
        <v>3</v>
      </c>
      <c r="O35" s="128">
        <f t="shared" si="5"/>
        <v>191.13333333333333</v>
      </c>
    </row>
    <row r="36" spans="1:15" ht="15">
      <c r="A36" s="115"/>
      <c r="B36" s="115"/>
      <c r="C36" s="115"/>
      <c r="D36" s="127"/>
      <c r="E36" s="127"/>
      <c r="F36" s="127"/>
      <c r="G36" s="127"/>
      <c r="H36" s="127"/>
      <c r="I36" s="127"/>
      <c r="J36" s="127"/>
      <c r="K36" s="127"/>
      <c r="M36" s="115"/>
      <c r="N36" s="119"/>
      <c r="O36" s="128"/>
    </row>
    <row r="37" spans="1:15" ht="15">
      <c r="A37" s="115"/>
      <c r="B37" s="115"/>
      <c r="C37" s="115"/>
      <c r="D37" s="127"/>
      <c r="E37" s="127"/>
      <c r="F37" s="127"/>
      <c r="G37" s="127"/>
      <c r="H37" s="127"/>
      <c r="I37" s="127"/>
      <c r="J37" s="127"/>
      <c r="K37" s="127"/>
      <c r="M37" s="115"/>
      <c r="N37" s="119"/>
      <c r="O37" s="128"/>
    </row>
    <row r="38" spans="1:15" ht="15">
      <c r="A38" s="115" t="s">
        <v>118</v>
      </c>
      <c r="B38" s="115" t="s">
        <v>24</v>
      </c>
      <c r="C38" s="123" t="s">
        <v>223</v>
      </c>
      <c r="D38" s="127">
        <v>313.8</v>
      </c>
      <c r="E38" s="127">
        <v>313.1</v>
      </c>
      <c r="F38" s="127">
        <v>312.4</v>
      </c>
      <c r="G38" s="127">
        <v>312.3</v>
      </c>
      <c r="H38" s="127">
        <v>311.1</v>
      </c>
      <c r="I38" s="127">
        <v>309.6</v>
      </c>
      <c r="J38" s="127">
        <v>313.6</v>
      </c>
      <c r="K38" s="127">
        <v>314.3</v>
      </c>
      <c r="L38" s="128">
        <f>SUM(D38:K38)</f>
        <v>2500.2000000000003</v>
      </c>
      <c r="M38" s="115"/>
      <c r="N38" s="119">
        <f>COUNT(D38:K38)</f>
        <v>8</v>
      </c>
      <c r="O38" s="128">
        <f>L38/N38</f>
        <v>312.52500000000003</v>
      </c>
    </row>
    <row r="39" spans="1:15" ht="15">
      <c r="A39" s="115" t="s">
        <v>119</v>
      </c>
      <c r="B39" s="115" t="s">
        <v>21</v>
      </c>
      <c r="C39" s="123" t="s">
        <v>223</v>
      </c>
      <c r="D39" s="127">
        <v>306.4</v>
      </c>
      <c r="E39" s="127">
        <v>310.8</v>
      </c>
      <c r="F39" s="127">
        <v>306.1</v>
      </c>
      <c r="G39" s="127">
        <v>304.9</v>
      </c>
      <c r="H39" s="127">
        <v>311.1</v>
      </c>
      <c r="I39" s="127">
        <v>307.3</v>
      </c>
      <c r="J39" s="127">
        <v>311.1</v>
      </c>
      <c r="K39" s="127">
        <v>310.9</v>
      </c>
      <c r="L39" s="128">
        <f>SUM(D39:K39)</f>
        <v>2468.6000000000004</v>
      </c>
      <c r="M39" s="115"/>
      <c r="N39" s="119">
        <f>COUNT(D39:K39)</f>
        <v>8</v>
      </c>
      <c r="O39" s="128">
        <f>L39/N39</f>
        <v>308.57500000000005</v>
      </c>
    </row>
    <row r="40" spans="1:15" ht="15">
      <c r="A40" s="115" t="s">
        <v>146</v>
      </c>
      <c r="B40" s="115" t="s">
        <v>28</v>
      </c>
      <c r="C40" s="123" t="s">
        <v>223</v>
      </c>
      <c r="D40" s="127">
        <v>0</v>
      </c>
      <c r="E40" s="127">
        <v>310.4</v>
      </c>
      <c r="F40" s="127">
        <v>307.8</v>
      </c>
      <c r="G40" s="127">
        <v>307</v>
      </c>
      <c r="H40" s="127">
        <v>299</v>
      </c>
      <c r="I40" s="127">
        <v>303.8</v>
      </c>
      <c r="J40" s="127">
        <v>307.5</v>
      </c>
      <c r="K40" s="127">
        <v>308.4</v>
      </c>
      <c r="L40" s="128">
        <f>SUM(D40:K40)</f>
        <v>2143.9</v>
      </c>
      <c r="M40" s="115"/>
      <c r="N40" s="119">
        <f>COUNT(D40:K40)</f>
        <v>8</v>
      </c>
      <c r="O40" s="128">
        <f>L40/N40</f>
        <v>267.9875</v>
      </c>
    </row>
    <row r="41" spans="1:15" ht="15">
      <c r="A41" s="115" t="s">
        <v>53</v>
      </c>
      <c r="B41" s="115" t="s">
        <v>28</v>
      </c>
      <c r="C41" s="123" t="s">
        <v>223</v>
      </c>
      <c r="D41" s="127">
        <v>287.1</v>
      </c>
      <c r="E41" s="127">
        <v>286.2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/>
      <c r="L41" s="128">
        <f>SUM(D41:K41)</f>
        <v>573.3</v>
      </c>
      <c r="M41" s="115"/>
      <c r="N41" s="119">
        <f>COUNT(D41:K41)</f>
        <v>7</v>
      </c>
      <c r="O41" s="128">
        <f>L41/N41</f>
        <v>81.89999999999999</v>
      </c>
    </row>
    <row r="42" spans="1:15" ht="15">
      <c r="A42" s="115"/>
      <c r="B42" s="115"/>
      <c r="C42" s="123"/>
      <c r="D42" s="127"/>
      <c r="E42" s="127"/>
      <c r="F42" s="127"/>
      <c r="G42" s="127"/>
      <c r="H42" s="127"/>
      <c r="I42" s="127"/>
      <c r="J42" s="127"/>
      <c r="K42" s="127"/>
      <c r="M42" s="115"/>
      <c r="N42" s="119"/>
      <c r="O42" s="128"/>
    </row>
    <row r="43" spans="1:15" ht="15">
      <c r="A43" s="115"/>
      <c r="B43" s="115"/>
      <c r="C43" s="115"/>
      <c r="D43" s="127"/>
      <c r="E43" s="127"/>
      <c r="F43" s="127"/>
      <c r="G43" s="127"/>
      <c r="H43" s="127"/>
      <c r="I43" s="127"/>
      <c r="J43" s="127"/>
      <c r="K43" s="127"/>
      <c r="M43" s="115"/>
      <c r="N43" s="119"/>
      <c r="O43" s="128"/>
    </row>
    <row r="44" spans="1:15" ht="15">
      <c r="A44" s="115" t="s">
        <v>33</v>
      </c>
      <c r="B44" s="115" t="s">
        <v>34</v>
      </c>
      <c r="C44" s="115" t="s">
        <v>224</v>
      </c>
      <c r="D44" s="127">
        <v>305.7</v>
      </c>
      <c r="E44" s="127">
        <v>306.8</v>
      </c>
      <c r="F44" s="127">
        <v>308.9</v>
      </c>
      <c r="G44" s="127">
        <v>308</v>
      </c>
      <c r="H44" s="127">
        <v>311</v>
      </c>
      <c r="I44" s="127">
        <v>308.3</v>
      </c>
      <c r="J44" s="127">
        <v>308.2</v>
      </c>
      <c r="K44" s="127">
        <v>309.3</v>
      </c>
      <c r="L44" s="128">
        <f aca="true" t="shared" si="6" ref="L44:L50">SUM(D44:K44)</f>
        <v>2466.2000000000003</v>
      </c>
      <c r="M44" s="115"/>
      <c r="N44" s="119">
        <f aca="true" t="shared" si="7" ref="N44:N50">COUNT(D44:K44)</f>
        <v>8</v>
      </c>
      <c r="O44" s="128">
        <f aca="true" t="shared" si="8" ref="O44:O50">L44/N44</f>
        <v>308.27500000000003</v>
      </c>
    </row>
    <row r="45" spans="1:15" ht="15">
      <c r="A45" s="115" t="s">
        <v>104</v>
      </c>
      <c r="B45" s="115" t="s">
        <v>18</v>
      </c>
      <c r="C45" s="115" t="s">
        <v>224</v>
      </c>
      <c r="D45" s="127">
        <v>305.4</v>
      </c>
      <c r="E45" s="127">
        <v>304.5</v>
      </c>
      <c r="F45" s="127">
        <v>305.4</v>
      </c>
      <c r="G45" s="127">
        <v>308</v>
      </c>
      <c r="H45" s="127">
        <v>306.6</v>
      </c>
      <c r="I45" s="127">
        <v>296.1</v>
      </c>
      <c r="J45" s="127">
        <v>302.6</v>
      </c>
      <c r="K45" s="127">
        <v>301</v>
      </c>
      <c r="L45" s="128">
        <f t="shared" si="6"/>
        <v>2429.6</v>
      </c>
      <c r="M45" s="115"/>
      <c r="N45" s="119">
        <f t="shared" si="7"/>
        <v>8</v>
      </c>
      <c r="O45" s="128">
        <f t="shared" si="8"/>
        <v>303.7</v>
      </c>
    </row>
    <row r="46" spans="1:15" ht="15">
      <c r="A46" s="115" t="s">
        <v>20</v>
      </c>
      <c r="B46" s="115" t="s">
        <v>21</v>
      </c>
      <c r="C46" s="115" t="s">
        <v>224</v>
      </c>
      <c r="D46" s="127">
        <v>292.9</v>
      </c>
      <c r="E46" s="127">
        <v>302.7</v>
      </c>
      <c r="F46" s="127">
        <v>307.9</v>
      </c>
      <c r="G46" s="127">
        <v>290.5</v>
      </c>
      <c r="H46" s="127">
        <v>302.8</v>
      </c>
      <c r="I46" s="127">
        <v>302.8</v>
      </c>
      <c r="J46" s="127">
        <v>299.9</v>
      </c>
      <c r="K46" s="127">
        <v>300.2</v>
      </c>
      <c r="L46" s="128">
        <f t="shared" si="6"/>
        <v>2399.7</v>
      </c>
      <c r="M46" s="115"/>
      <c r="N46" s="119">
        <f t="shared" si="7"/>
        <v>8</v>
      </c>
      <c r="O46" s="128">
        <f t="shared" si="8"/>
        <v>299.9625</v>
      </c>
    </row>
    <row r="47" spans="1:15" ht="15">
      <c r="A47" s="115" t="s">
        <v>238</v>
      </c>
      <c r="B47" s="115" t="s">
        <v>65</v>
      </c>
      <c r="C47" s="115" t="s">
        <v>224</v>
      </c>
      <c r="D47" s="127">
        <v>0</v>
      </c>
      <c r="E47" s="127">
        <v>282.7</v>
      </c>
      <c r="F47" s="127">
        <v>293.1</v>
      </c>
      <c r="G47" s="127">
        <v>292.4</v>
      </c>
      <c r="H47" s="127">
        <v>292</v>
      </c>
      <c r="I47" s="127">
        <v>297.3</v>
      </c>
      <c r="J47" s="127">
        <v>291.1</v>
      </c>
      <c r="K47" s="127">
        <v>294.8</v>
      </c>
      <c r="L47" s="128">
        <f t="shared" si="6"/>
        <v>2043.3999999999999</v>
      </c>
      <c r="M47" s="115"/>
      <c r="N47" s="119">
        <f t="shared" si="7"/>
        <v>8</v>
      </c>
      <c r="O47" s="128">
        <f t="shared" si="8"/>
        <v>255.42499999999998</v>
      </c>
    </row>
    <row r="48" spans="1:15" ht="15">
      <c r="A48" s="115" t="s">
        <v>122</v>
      </c>
      <c r="B48" s="115" t="s">
        <v>121</v>
      </c>
      <c r="C48" s="115" t="s">
        <v>224</v>
      </c>
      <c r="D48" s="127">
        <v>289</v>
      </c>
      <c r="E48" s="127">
        <v>295.6</v>
      </c>
      <c r="F48" s="127">
        <v>295.3</v>
      </c>
      <c r="G48" s="127">
        <v>296.6</v>
      </c>
      <c r="H48" s="127">
        <v>290.8</v>
      </c>
      <c r="I48" s="127">
        <v>293.5</v>
      </c>
      <c r="J48" s="127">
        <v>298.7</v>
      </c>
      <c r="K48" s="127">
        <v>291.6</v>
      </c>
      <c r="L48" s="128">
        <f t="shared" si="6"/>
        <v>2351.1</v>
      </c>
      <c r="M48" s="115"/>
      <c r="N48" s="119">
        <f t="shared" si="7"/>
        <v>8</v>
      </c>
      <c r="O48" s="128">
        <f t="shared" si="8"/>
        <v>293.8875</v>
      </c>
    </row>
    <row r="49" spans="1:15" ht="15">
      <c r="A49" s="115" t="s">
        <v>123</v>
      </c>
      <c r="B49" s="115" t="s">
        <v>239</v>
      </c>
      <c r="C49" s="115" t="s">
        <v>224</v>
      </c>
      <c r="D49" s="127">
        <v>298.8</v>
      </c>
      <c r="E49" s="127">
        <v>283.7</v>
      </c>
      <c r="F49" s="127">
        <v>0</v>
      </c>
      <c r="G49" s="127">
        <v>0</v>
      </c>
      <c r="H49" s="127">
        <v>291.8</v>
      </c>
      <c r="I49" s="127">
        <v>297.7</v>
      </c>
      <c r="J49" s="127">
        <v>296</v>
      </c>
      <c r="K49" s="127"/>
      <c r="L49" s="128">
        <f t="shared" si="6"/>
        <v>1468</v>
      </c>
      <c r="M49" s="115"/>
      <c r="N49" s="119">
        <f t="shared" si="7"/>
        <v>7</v>
      </c>
      <c r="O49" s="128">
        <f t="shared" si="8"/>
        <v>209.71428571428572</v>
      </c>
    </row>
    <row r="50" spans="1:15" ht="15">
      <c r="A50" s="115" t="s">
        <v>172</v>
      </c>
      <c r="B50" s="115" t="s">
        <v>173</v>
      </c>
      <c r="C50" s="115" t="s">
        <v>224</v>
      </c>
      <c r="D50" s="127">
        <v>0</v>
      </c>
      <c r="E50" s="127">
        <v>0</v>
      </c>
      <c r="F50" s="127">
        <v>304.8</v>
      </c>
      <c r="G50" s="127">
        <v>0</v>
      </c>
      <c r="H50" s="127">
        <v>0</v>
      </c>
      <c r="I50" s="127">
        <v>0</v>
      </c>
      <c r="J50" s="127">
        <v>0</v>
      </c>
      <c r="K50" s="127"/>
      <c r="L50" s="128">
        <f t="shared" si="6"/>
        <v>304.8</v>
      </c>
      <c r="M50" s="115"/>
      <c r="N50" s="119">
        <f t="shared" si="7"/>
        <v>7</v>
      </c>
      <c r="O50" s="128">
        <f t="shared" si="8"/>
        <v>43.542857142857144</v>
      </c>
    </row>
    <row r="51" spans="1:15" ht="15">
      <c r="A51" s="115"/>
      <c r="B51" s="115"/>
      <c r="C51" s="115"/>
      <c r="D51" s="127"/>
      <c r="E51" s="127"/>
      <c r="F51" s="127"/>
      <c r="G51" s="127"/>
      <c r="H51" s="127"/>
      <c r="I51" s="127"/>
      <c r="J51" s="127"/>
      <c r="K51" s="127"/>
      <c r="M51" s="115"/>
      <c r="N51" s="119"/>
      <c r="O51" s="128"/>
    </row>
    <row r="52" spans="1:15" ht="15">
      <c r="A52" s="115" t="s">
        <v>92</v>
      </c>
      <c r="B52" s="115" t="s">
        <v>91</v>
      </c>
      <c r="C52" s="115" t="s">
        <v>216</v>
      </c>
      <c r="D52" s="127">
        <v>316.1</v>
      </c>
      <c r="E52" s="127">
        <v>316.6</v>
      </c>
      <c r="F52" s="127">
        <v>313.8</v>
      </c>
      <c r="G52" s="127">
        <v>314.8</v>
      </c>
      <c r="H52" s="127">
        <v>315.5</v>
      </c>
      <c r="I52" s="127">
        <v>313.9</v>
      </c>
      <c r="J52" s="127">
        <v>317.7</v>
      </c>
      <c r="K52" s="127">
        <v>309.8</v>
      </c>
      <c r="L52" s="128">
        <f aca="true" t="shared" si="9" ref="L52:L57">SUM(D52:K52)</f>
        <v>2518.2</v>
      </c>
      <c r="M52" s="115"/>
      <c r="N52" s="119">
        <f aca="true" t="shared" si="10" ref="N52:N57">COUNT(D52:K52)</f>
        <v>8</v>
      </c>
      <c r="O52" s="128">
        <f aca="true" t="shared" si="11" ref="O52:O57">L52/N52</f>
        <v>314.775</v>
      </c>
    </row>
    <row r="53" spans="1:15" ht="15">
      <c r="A53" s="115" t="s">
        <v>125</v>
      </c>
      <c r="B53" s="115" t="s">
        <v>34</v>
      </c>
      <c r="C53" s="115" t="s">
        <v>216</v>
      </c>
      <c r="D53" s="127">
        <v>307.8</v>
      </c>
      <c r="E53" s="127">
        <v>302.6</v>
      </c>
      <c r="F53" s="127">
        <v>307.5</v>
      </c>
      <c r="G53" s="127">
        <v>305.8</v>
      </c>
      <c r="H53" s="127">
        <v>308.4</v>
      </c>
      <c r="I53" s="127">
        <v>304.4</v>
      </c>
      <c r="J53" s="127">
        <v>307.1</v>
      </c>
      <c r="K53" s="127">
        <v>308.3</v>
      </c>
      <c r="L53" s="128">
        <f t="shared" si="9"/>
        <v>2451.9</v>
      </c>
      <c r="M53" s="115"/>
      <c r="N53" s="119">
        <f t="shared" si="10"/>
        <v>8</v>
      </c>
      <c r="O53" s="128">
        <f t="shared" si="11"/>
        <v>306.4875</v>
      </c>
    </row>
    <row r="54" spans="1:15" ht="15">
      <c r="A54" s="115" t="s">
        <v>12</v>
      </c>
      <c r="B54" s="115" t="s">
        <v>27</v>
      </c>
      <c r="C54" s="115" t="s">
        <v>216</v>
      </c>
      <c r="D54" s="127">
        <v>302.6</v>
      </c>
      <c r="E54" s="127">
        <v>302.3</v>
      </c>
      <c r="F54" s="127">
        <v>305.3</v>
      </c>
      <c r="G54" s="127">
        <v>301.4</v>
      </c>
      <c r="H54" s="127">
        <v>309.7</v>
      </c>
      <c r="I54" s="127">
        <v>304.4</v>
      </c>
      <c r="J54" s="127">
        <v>310</v>
      </c>
      <c r="K54" s="127">
        <v>307.7</v>
      </c>
      <c r="L54" s="128">
        <f t="shared" si="9"/>
        <v>2443.3999999999996</v>
      </c>
      <c r="M54" s="115"/>
      <c r="N54" s="119">
        <f t="shared" si="10"/>
        <v>8</v>
      </c>
      <c r="O54" s="128">
        <f t="shared" si="11"/>
        <v>305.42499999999995</v>
      </c>
    </row>
    <row r="55" spans="1:15" ht="15">
      <c r="A55" s="115" t="s">
        <v>23</v>
      </c>
      <c r="B55" s="115" t="s">
        <v>85</v>
      </c>
      <c r="C55" s="115" t="s">
        <v>216</v>
      </c>
      <c r="D55" s="127">
        <v>298</v>
      </c>
      <c r="E55" s="127">
        <v>290.4</v>
      </c>
      <c r="F55" s="127">
        <v>295.1</v>
      </c>
      <c r="G55" s="127">
        <v>294.6</v>
      </c>
      <c r="H55" s="127">
        <v>287.1</v>
      </c>
      <c r="I55" s="127">
        <v>293</v>
      </c>
      <c r="J55" s="127">
        <v>298</v>
      </c>
      <c r="K55" s="127">
        <v>300.2</v>
      </c>
      <c r="L55" s="128">
        <f t="shared" si="9"/>
        <v>2356.3999999999996</v>
      </c>
      <c r="M55" s="115"/>
      <c r="N55" s="119">
        <f t="shared" si="10"/>
        <v>8</v>
      </c>
      <c r="O55" s="128">
        <f t="shared" si="11"/>
        <v>294.54999999999995</v>
      </c>
    </row>
    <row r="56" spans="1:15" ht="15">
      <c r="A56" s="115" t="s">
        <v>54</v>
      </c>
      <c r="B56" s="115" t="s">
        <v>127</v>
      </c>
      <c r="C56" s="115" t="s">
        <v>216</v>
      </c>
      <c r="D56" s="127">
        <v>296.2</v>
      </c>
      <c r="E56" s="127">
        <v>295.2</v>
      </c>
      <c r="F56" s="127">
        <v>296.4</v>
      </c>
      <c r="G56" s="127">
        <v>299</v>
      </c>
      <c r="H56" s="127">
        <v>271.1</v>
      </c>
      <c r="I56" s="127">
        <v>289.9</v>
      </c>
      <c r="J56" s="127">
        <v>288.8</v>
      </c>
      <c r="K56" s="127">
        <v>303.1</v>
      </c>
      <c r="L56" s="128">
        <f t="shared" si="9"/>
        <v>2339.7000000000003</v>
      </c>
      <c r="M56" s="115"/>
      <c r="N56" s="119">
        <f t="shared" si="10"/>
        <v>8</v>
      </c>
      <c r="O56" s="128">
        <f t="shared" si="11"/>
        <v>292.46250000000003</v>
      </c>
    </row>
    <row r="57" spans="1:15" ht="15">
      <c r="A57" s="115" t="s">
        <v>128</v>
      </c>
      <c r="B57" s="115" t="s">
        <v>129</v>
      </c>
      <c r="C57" s="115" t="s">
        <v>216</v>
      </c>
      <c r="D57" s="127">
        <v>270.4</v>
      </c>
      <c r="E57" s="127">
        <v>270.7</v>
      </c>
      <c r="F57" s="127">
        <v>291.6</v>
      </c>
      <c r="G57" s="127">
        <v>280</v>
      </c>
      <c r="H57" s="127">
        <v>289.4</v>
      </c>
      <c r="I57" s="127">
        <v>284.8</v>
      </c>
      <c r="J57" s="127">
        <v>275</v>
      </c>
      <c r="K57" s="127">
        <v>295.1</v>
      </c>
      <c r="L57" s="128">
        <f t="shared" si="9"/>
        <v>2257</v>
      </c>
      <c r="M57" s="115"/>
      <c r="N57" s="119">
        <f t="shared" si="10"/>
        <v>8</v>
      </c>
      <c r="O57" s="128">
        <f t="shared" si="11"/>
        <v>282.125</v>
      </c>
    </row>
    <row r="58" spans="1:15" ht="15">
      <c r="A58" s="115"/>
      <c r="B58" s="115"/>
      <c r="C58" s="115"/>
      <c r="D58" s="127"/>
      <c r="E58" s="127"/>
      <c r="F58" s="127"/>
      <c r="G58" s="127"/>
      <c r="H58" s="127"/>
      <c r="I58" s="127"/>
      <c r="J58" s="127"/>
      <c r="K58" s="127"/>
      <c r="M58" s="115"/>
      <c r="N58" s="119"/>
      <c r="O58" s="128"/>
    </row>
    <row r="59" spans="1:15" ht="15">
      <c r="A59" s="115" t="s">
        <v>63</v>
      </c>
      <c r="B59" s="115" t="s">
        <v>64</v>
      </c>
      <c r="C59" s="120" t="s">
        <v>219</v>
      </c>
      <c r="D59" s="127">
        <v>310</v>
      </c>
      <c r="E59" s="127">
        <v>307</v>
      </c>
      <c r="F59" s="127">
        <v>310.9</v>
      </c>
      <c r="G59" s="127">
        <v>310.6</v>
      </c>
      <c r="H59" s="127">
        <v>309</v>
      </c>
      <c r="I59" s="127">
        <v>307.5</v>
      </c>
      <c r="J59" s="127">
        <v>311.9</v>
      </c>
      <c r="K59" s="127">
        <v>307.7</v>
      </c>
      <c r="L59" s="128">
        <f aca="true" t="shared" si="12" ref="L59:L65">SUM(D59:K59)</f>
        <v>2474.6</v>
      </c>
      <c r="M59" s="115"/>
      <c r="N59" s="119">
        <f aca="true" t="shared" si="13" ref="N59:N65">COUNT(D59:K59)</f>
        <v>8</v>
      </c>
      <c r="O59" s="128">
        <f aca="true" t="shared" si="14" ref="O59:O65">L59/N59</f>
        <v>309.325</v>
      </c>
    </row>
    <row r="60" spans="1:15" ht="15">
      <c r="A60" s="115" t="s">
        <v>79</v>
      </c>
      <c r="B60" s="115" t="s">
        <v>26</v>
      </c>
      <c r="C60" s="120" t="s">
        <v>219</v>
      </c>
      <c r="D60" s="127">
        <v>308.9</v>
      </c>
      <c r="E60" s="127">
        <v>312.4</v>
      </c>
      <c r="F60" s="127">
        <v>307.4</v>
      </c>
      <c r="G60" s="127">
        <v>308.7</v>
      </c>
      <c r="H60" s="127">
        <v>310</v>
      </c>
      <c r="I60" s="127">
        <v>309.6</v>
      </c>
      <c r="J60" s="127">
        <v>306.8</v>
      </c>
      <c r="K60" s="127">
        <v>307.9</v>
      </c>
      <c r="L60" s="128">
        <f t="shared" si="12"/>
        <v>2471.7000000000003</v>
      </c>
      <c r="M60" s="115"/>
      <c r="N60" s="119">
        <f t="shared" si="13"/>
        <v>8</v>
      </c>
      <c r="O60" s="128">
        <f t="shared" si="14"/>
        <v>308.96250000000003</v>
      </c>
    </row>
    <row r="61" spans="1:15" ht="15">
      <c r="A61" s="115" t="s">
        <v>81</v>
      </c>
      <c r="B61" s="115" t="s">
        <v>18</v>
      </c>
      <c r="C61" s="120" t="s">
        <v>219</v>
      </c>
      <c r="D61" s="127">
        <v>303.9</v>
      </c>
      <c r="E61" s="127">
        <v>296.4</v>
      </c>
      <c r="F61" s="127">
        <v>295.3</v>
      </c>
      <c r="G61" s="127">
        <v>289</v>
      </c>
      <c r="H61" s="127">
        <v>300.6</v>
      </c>
      <c r="I61" s="127">
        <v>290</v>
      </c>
      <c r="J61" s="127">
        <v>302.3</v>
      </c>
      <c r="K61" s="127">
        <v>295.7</v>
      </c>
      <c r="L61" s="128">
        <f t="shared" si="12"/>
        <v>2373.2</v>
      </c>
      <c r="M61" s="115"/>
      <c r="N61" s="119">
        <f t="shared" si="13"/>
        <v>8</v>
      </c>
      <c r="O61" s="128">
        <f t="shared" si="14"/>
        <v>296.65</v>
      </c>
    </row>
    <row r="62" spans="1:15" ht="15">
      <c r="A62" s="115" t="s">
        <v>36</v>
      </c>
      <c r="B62" s="115" t="s">
        <v>35</v>
      </c>
      <c r="C62" s="120" t="s">
        <v>219</v>
      </c>
      <c r="D62" s="127">
        <v>303.8</v>
      </c>
      <c r="E62" s="127">
        <v>289.6</v>
      </c>
      <c r="F62" s="127">
        <v>290.5</v>
      </c>
      <c r="G62" s="127">
        <v>283.2</v>
      </c>
      <c r="H62" s="127">
        <v>286.1</v>
      </c>
      <c r="I62" s="127">
        <v>294.5</v>
      </c>
      <c r="J62" s="127">
        <v>242.3</v>
      </c>
      <c r="K62" s="127">
        <v>283.4</v>
      </c>
      <c r="L62" s="128">
        <f t="shared" si="12"/>
        <v>2273.4</v>
      </c>
      <c r="N62" s="119">
        <f t="shared" si="13"/>
        <v>8</v>
      </c>
      <c r="O62" s="128">
        <f t="shared" si="14"/>
        <v>284.175</v>
      </c>
    </row>
    <row r="63" spans="1:15" ht="15">
      <c r="A63" s="115" t="s">
        <v>29</v>
      </c>
      <c r="B63" s="115" t="s">
        <v>30</v>
      </c>
      <c r="C63" s="120" t="s">
        <v>219</v>
      </c>
      <c r="D63" s="127">
        <v>285.8</v>
      </c>
      <c r="E63" s="127">
        <v>276.5</v>
      </c>
      <c r="F63" s="127">
        <v>293.7</v>
      </c>
      <c r="G63" s="127">
        <v>268.3</v>
      </c>
      <c r="H63" s="127">
        <v>267.8</v>
      </c>
      <c r="I63" s="127">
        <v>277.6</v>
      </c>
      <c r="J63" s="127">
        <v>273.5</v>
      </c>
      <c r="K63" s="127">
        <v>261.2</v>
      </c>
      <c r="L63" s="128">
        <f t="shared" si="12"/>
        <v>2204.3999999999996</v>
      </c>
      <c r="M63" s="115"/>
      <c r="N63" s="119">
        <f t="shared" si="13"/>
        <v>8</v>
      </c>
      <c r="O63" s="128">
        <f t="shared" si="14"/>
        <v>275.54999999999995</v>
      </c>
    </row>
    <row r="64" spans="1:15" ht="15">
      <c r="A64" s="115" t="s">
        <v>130</v>
      </c>
      <c r="B64" s="115" t="s">
        <v>64</v>
      </c>
      <c r="C64" s="120" t="s">
        <v>219</v>
      </c>
      <c r="D64" s="127">
        <v>301.2</v>
      </c>
      <c r="E64" s="127">
        <v>302.5</v>
      </c>
      <c r="F64" s="127">
        <v>301.4</v>
      </c>
      <c r="G64" s="127">
        <v>297.3</v>
      </c>
      <c r="H64" s="127">
        <v>305.1</v>
      </c>
      <c r="I64" s="127">
        <v>302.3</v>
      </c>
      <c r="J64" s="127">
        <v>0</v>
      </c>
      <c r="K64" s="127"/>
      <c r="L64" s="128">
        <f t="shared" si="12"/>
        <v>1809.8</v>
      </c>
      <c r="N64" s="119">
        <f t="shared" si="13"/>
        <v>7</v>
      </c>
      <c r="O64" s="128">
        <f t="shared" si="14"/>
        <v>258.54285714285714</v>
      </c>
    </row>
    <row r="65" spans="1:15" ht="15">
      <c r="A65" s="115" t="s">
        <v>151</v>
      </c>
      <c r="B65" s="115" t="s">
        <v>152</v>
      </c>
      <c r="C65" s="120" t="s">
        <v>219</v>
      </c>
      <c r="D65" s="127"/>
      <c r="E65" s="127"/>
      <c r="F65" s="127"/>
      <c r="G65" s="127"/>
      <c r="H65" s="127"/>
      <c r="I65" s="127"/>
      <c r="J65" s="127">
        <v>287.8</v>
      </c>
      <c r="K65" s="127">
        <v>274.7</v>
      </c>
      <c r="L65" s="128">
        <f t="shared" si="12"/>
        <v>562.5</v>
      </c>
      <c r="N65" s="119">
        <f t="shared" si="13"/>
        <v>2</v>
      </c>
      <c r="O65" s="128">
        <f t="shared" si="14"/>
        <v>281.25</v>
      </c>
    </row>
    <row r="66" spans="1:15" ht="15">
      <c r="A66" s="115"/>
      <c r="B66" s="115"/>
      <c r="C66" s="120"/>
      <c r="D66" s="127"/>
      <c r="E66" s="127"/>
      <c r="F66" s="127"/>
      <c r="G66" s="127"/>
      <c r="H66" s="127"/>
      <c r="I66" s="127"/>
      <c r="J66" s="127"/>
      <c r="K66" s="127"/>
      <c r="N66" s="119"/>
      <c r="O66" s="128"/>
    </row>
    <row r="67" spans="1:15" ht="15">
      <c r="A67" s="115"/>
      <c r="B67" s="115"/>
      <c r="C67" s="115"/>
      <c r="D67" s="127"/>
      <c r="E67" s="127"/>
      <c r="F67" s="127"/>
      <c r="G67" s="127"/>
      <c r="H67" s="127"/>
      <c r="I67" s="127"/>
      <c r="J67" s="127"/>
      <c r="K67" s="127"/>
      <c r="N67" s="119"/>
      <c r="O67" s="128"/>
    </row>
    <row r="68" spans="1:15" ht="15">
      <c r="A68" s="115" t="s">
        <v>49</v>
      </c>
      <c r="B68" s="115" t="s">
        <v>48</v>
      </c>
      <c r="C68" s="115" t="s">
        <v>222</v>
      </c>
      <c r="D68" s="127">
        <v>309.7</v>
      </c>
      <c r="E68" s="127">
        <v>309.2</v>
      </c>
      <c r="F68" s="127">
        <v>308.3</v>
      </c>
      <c r="G68" s="127">
        <v>312.6</v>
      </c>
      <c r="H68" s="127">
        <v>314.3</v>
      </c>
      <c r="I68" s="127">
        <v>314.1</v>
      </c>
      <c r="J68" s="127">
        <v>314.8</v>
      </c>
      <c r="K68" s="127">
        <v>313</v>
      </c>
      <c r="L68" s="128">
        <f>SUM(D68:K68)</f>
        <v>2496.0000000000005</v>
      </c>
      <c r="N68" s="119">
        <f>COUNT(D68:K68)</f>
        <v>8</v>
      </c>
      <c r="O68" s="128">
        <f>L68/N68</f>
        <v>312.00000000000006</v>
      </c>
    </row>
    <row r="69" spans="1:15" ht="15">
      <c r="A69" s="115" t="s">
        <v>42</v>
      </c>
      <c r="B69" s="115" t="s">
        <v>34</v>
      </c>
      <c r="C69" s="115" t="s">
        <v>222</v>
      </c>
      <c r="D69" s="127">
        <v>307.5</v>
      </c>
      <c r="E69" s="127">
        <v>303.7</v>
      </c>
      <c r="F69" s="127">
        <v>304.5</v>
      </c>
      <c r="G69" s="127">
        <v>294.5</v>
      </c>
      <c r="H69" s="127">
        <v>298.9</v>
      </c>
      <c r="I69" s="127">
        <v>287.4</v>
      </c>
      <c r="J69" s="127">
        <v>304.3</v>
      </c>
      <c r="K69" s="127">
        <v>304.2</v>
      </c>
      <c r="L69" s="128">
        <f>SUM(D69:K69)</f>
        <v>2405</v>
      </c>
      <c r="N69" s="119">
        <f>COUNT(D69:K69)</f>
        <v>8</v>
      </c>
      <c r="O69" s="128">
        <f>L69/N69</f>
        <v>300.625</v>
      </c>
    </row>
    <row r="70" spans="1:15" ht="15">
      <c r="A70" s="115" t="s">
        <v>80</v>
      </c>
      <c r="B70" s="115" t="s">
        <v>24</v>
      </c>
      <c r="C70" s="115" t="s">
        <v>222</v>
      </c>
      <c r="D70" s="127">
        <v>299.5</v>
      </c>
      <c r="E70" s="127">
        <v>296.7</v>
      </c>
      <c r="F70" s="127">
        <v>296.6</v>
      </c>
      <c r="G70" s="127">
        <v>301.5</v>
      </c>
      <c r="H70" s="127">
        <v>298.1</v>
      </c>
      <c r="I70" s="127">
        <v>298.8</v>
      </c>
      <c r="J70" s="127">
        <v>304.3</v>
      </c>
      <c r="K70" s="127">
        <v>299.7</v>
      </c>
      <c r="L70" s="128">
        <f>SUM(D70:K70)</f>
        <v>2395.2</v>
      </c>
      <c r="N70" s="119">
        <f>COUNT(D70:K70)</f>
        <v>8</v>
      </c>
      <c r="O70" s="128">
        <f>L70/N70</f>
        <v>299.4</v>
      </c>
    </row>
    <row r="71" spans="1:15" ht="15">
      <c r="A71" s="115"/>
      <c r="B71" s="115"/>
      <c r="C71" s="115"/>
      <c r="D71" s="127"/>
      <c r="E71" s="127"/>
      <c r="F71" s="127"/>
      <c r="G71" s="127"/>
      <c r="H71" s="127"/>
      <c r="I71" s="127"/>
      <c r="J71" s="127"/>
      <c r="K71" s="127"/>
      <c r="N71" s="119"/>
      <c r="O71" s="128"/>
    </row>
    <row r="72" spans="4:15" ht="15">
      <c r="D72" s="129"/>
      <c r="E72" s="129"/>
      <c r="F72" s="129"/>
      <c r="G72" s="129"/>
      <c r="H72" s="129"/>
      <c r="I72" s="129"/>
      <c r="J72" s="129"/>
      <c r="K72" s="129"/>
      <c r="N72" s="119"/>
      <c r="O72" s="128"/>
    </row>
    <row r="73" spans="1:15" ht="15.75" customHeight="1">
      <c r="A73" s="115" t="s">
        <v>87</v>
      </c>
      <c r="B73" s="115" t="s">
        <v>86</v>
      </c>
      <c r="C73" s="115" t="s">
        <v>240</v>
      </c>
      <c r="D73" s="127">
        <v>312.4</v>
      </c>
      <c r="E73" s="127">
        <v>307.8</v>
      </c>
      <c r="F73" s="127">
        <v>307.4</v>
      </c>
      <c r="G73" s="127">
        <v>309.5</v>
      </c>
      <c r="H73" s="127">
        <v>310.8</v>
      </c>
      <c r="I73" s="127">
        <v>308.4</v>
      </c>
      <c r="J73" s="127">
        <v>307.3</v>
      </c>
      <c r="K73" s="127">
        <v>304.1</v>
      </c>
      <c r="L73" s="128">
        <f aca="true" t="shared" si="15" ref="L73:L80">SUM(D73:K73)</f>
        <v>2467.7</v>
      </c>
      <c r="N73" s="119">
        <f aca="true" t="shared" si="16" ref="N73:N80">COUNT(D73:K73)</f>
        <v>8</v>
      </c>
      <c r="O73" s="128">
        <f aca="true" t="shared" si="17" ref="O73:O80">L73/N73</f>
        <v>308.4625</v>
      </c>
    </row>
    <row r="74" spans="1:15" ht="15">
      <c r="A74" s="115" t="s">
        <v>46</v>
      </c>
      <c r="B74" s="115" t="s">
        <v>41</v>
      </c>
      <c r="C74" s="115" t="s">
        <v>240</v>
      </c>
      <c r="D74" s="127">
        <v>302.8</v>
      </c>
      <c r="E74" s="127">
        <v>308.4</v>
      </c>
      <c r="F74" s="127">
        <v>302.9</v>
      </c>
      <c r="G74" s="127">
        <v>300.5</v>
      </c>
      <c r="H74" s="127">
        <v>304.2</v>
      </c>
      <c r="I74" s="127">
        <v>0</v>
      </c>
      <c r="J74" s="127">
        <v>309.4</v>
      </c>
      <c r="K74" s="127">
        <v>309</v>
      </c>
      <c r="L74" s="128">
        <f t="shared" si="15"/>
        <v>2137.2</v>
      </c>
      <c r="N74" s="119">
        <f t="shared" si="16"/>
        <v>8</v>
      </c>
      <c r="O74" s="128">
        <f t="shared" si="17"/>
        <v>267.15</v>
      </c>
    </row>
    <row r="75" spans="1:15" ht="15">
      <c r="A75" s="115" t="s">
        <v>51</v>
      </c>
      <c r="B75" s="115" t="s">
        <v>52</v>
      </c>
      <c r="C75" s="115" t="s">
        <v>240</v>
      </c>
      <c r="D75" s="127">
        <v>303.9</v>
      </c>
      <c r="E75" s="127">
        <v>302.4</v>
      </c>
      <c r="F75" s="127">
        <v>308.7</v>
      </c>
      <c r="G75" s="127">
        <v>0</v>
      </c>
      <c r="H75" s="127">
        <v>303.4</v>
      </c>
      <c r="I75" s="127">
        <v>303.8</v>
      </c>
      <c r="J75" s="127">
        <v>301.9</v>
      </c>
      <c r="K75" s="127">
        <v>306</v>
      </c>
      <c r="L75" s="128">
        <f t="shared" si="15"/>
        <v>2130.1</v>
      </c>
      <c r="N75" s="119">
        <f t="shared" si="16"/>
        <v>8</v>
      </c>
      <c r="O75" s="128">
        <f t="shared" si="17"/>
        <v>266.2625</v>
      </c>
    </row>
    <row r="76" spans="1:15" ht="15">
      <c r="A76" s="115" t="s">
        <v>75</v>
      </c>
      <c r="B76" s="115" t="s">
        <v>22</v>
      </c>
      <c r="C76" s="115" t="s">
        <v>240</v>
      </c>
      <c r="D76" s="127">
        <v>297.2</v>
      </c>
      <c r="E76" s="127">
        <v>303.7</v>
      </c>
      <c r="F76" s="127">
        <v>0</v>
      </c>
      <c r="G76" s="127">
        <v>301.3</v>
      </c>
      <c r="H76" s="127">
        <v>307.6</v>
      </c>
      <c r="I76" s="127">
        <v>308.5</v>
      </c>
      <c r="J76" s="127">
        <v>303.3</v>
      </c>
      <c r="K76" s="127">
        <v>305.5</v>
      </c>
      <c r="L76" s="128">
        <f t="shared" si="15"/>
        <v>2127.1000000000004</v>
      </c>
      <c r="N76" s="119">
        <f t="shared" si="16"/>
        <v>8</v>
      </c>
      <c r="O76" s="128">
        <f t="shared" si="17"/>
        <v>265.88750000000005</v>
      </c>
    </row>
    <row r="77" spans="1:15" ht="15">
      <c r="A77" s="115" t="s">
        <v>45</v>
      </c>
      <c r="B77" s="115" t="s">
        <v>28</v>
      </c>
      <c r="C77" s="115" t="s">
        <v>240</v>
      </c>
      <c r="D77" s="127">
        <v>199.6</v>
      </c>
      <c r="E77" s="127">
        <v>299.3</v>
      </c>
      <c r="F77" s="127">
        <v>289</v>
      </c>
      <c r="G77" s="127">
        <v>301.1</v>
      </c>
      <c r="H77" s="127">
        <v>299.8</v>
      </c>
      <c r="I77" s="127">
        <v>290.1</v>
      </c>
      <c r="J77" s="127">
        <v>0</v>
      </c>
      <c r="K77" s="127">
        <v>296.9</v>
      </c>
      <c r="L77" s="128">
        <f t="shared" si="15"/>
        <v>1975.8000000000002</v>
      </c>
      <c r="N77" s="119">
        <f t="shared" si="16"/>
        <v>8</v>
      </c>
      <c r="O77" s="128">
        <f t="shared" si="17"/>
        <v>246.97500000000002</v>
      </c>
    </row>
    <row r="78" spans="1:15" ht="15">
      <c r="A78" s="115" t="s">
        <v>149</v>
      </c>
      <c r="B78" s="115" t="s">
        <v>150</v>
      </c>
      <c r="C78" s="115" t="s">
        <v>240</v>
      </c>
      <c r="D78" s="127">
        <v>0</v>
      </c>
      <c r="E78" s="127">
        <v>304.1</v>
      </c>
      <c r="F78" s="127">
        <v>299.6</v>
      </c>
      <c r="G78" s="127">
        <v>303.3</v>
      </c>
      <c r="H78" s="127">
        <v>0</v>
      </c>
      <c r="I78" s="127">
        <v>298.9</v>
      </c>
      <c r="J78" s="127">
        <v>304.3</v>
      </c>
      <c r="K78" s="127">
        <v>301</v>
      </c>
      <c r="L78" s="128">
        <f t="shared" si="15"/>
        <v>1811.2</v>
      </c>
      <c r="N78" s="119">
        <f t="shared" si="16"/>
        <v>8</v>
      </c>
      <c r="O78" s="128">
        <f t="shared" si="17"/>
        <v>226.4</v>
      </c>
    </row>
    <row r="79" spans="1:15" ht="15">
      <c r="A79" s="115" t="s">
        <v>77</v>
      </c>
      <c r="B79" s="115" t="s">
        <v>127</v>
      </c>
      <c r="C79" s="115" t="s">
        <v>240</v>
      </c>
      <c r="D79" s="127">
        <v>295.3</v>
      </c>
      <c r="E79" s="127">
        <v>302.8</v>
      </c>
      <c r="F79" s="127">
        <v>291.9</v>
      </c>
      <c r="G79" s="127">
        <v>0</v>
      </c>
      <c r="H79" s="127">
        <v>0</v>
      </c>
      <c r="I79" s="127">
        <v>307.5</v>
      </c>
      <c r="J79" s="127">
        <v>303.8</v>
      </c>
      <c r="K79" s="127">
        <v>303.2</v>
      </c>
      <c r="L79" s="128">
        <f t="shared" si="15"/>
        <v>1804.5</v>
      </c>
      <c r="N79" s="119">
        <f t="shared" si="16"/>
        <v>8</v>
      </c>
      <c r="O79" s="128">
        <f t="shared" si="17"/>
        <v>225.5625</v>
      </c>
    </row>
    <row r="80" spans="1:15" ht="15">
      <c r="A80" s="115" t="s">
        <v>131</v>
      </c>
      <c r="B80" s="115" t="s">
        <v>65</v>
      </c>
      <c r="C80" s="115" t="s">
        <v>240</v>
      </c>
      <c r="D80" s="127">
        <v>251.2</v>
      </c>
      <c r="E80" s="127"/>
      <c r="F80" s="127">
        <v>288.1</v>
      </c>
      <c r="G80" s="127">
        <v>298.5</v>
      </c>
      <c r="H80" s="127">
        <v>294</v>
      </c>
      <c r="I80" s="127">
        <v>294.1</v>
      </c>
      <c r="J80" s="127">
        <v>0</v>
      </c>
      <c r="K80" s="127"/>
      <c r="L80" s="128">
        <f t="shared" si="15"/>
        <v>1425.9</v>
      </c>
      <c r="N80" s="119">
        <f t="shared" si="16"/>
        <v>6</v>
      </c>
      <c r="O80" s="128">
        <f t="shared" si="17"/>
        <v>237.65</v>
      </c>
    </row>
    <row r="81" spans="1:15" ht="15">
      <c r="A81" s="115"/>
      <c r="B81" s="115"/>
      <c r="C81" s="115"/>
      <c r="D81" s="127"/>
      <c r="E81" s="127"/>
      <c r="F81" s="127"/>
      <c r="G81" s="127"/>
      <c r="H81" s="127"/>
      <c r="I81" s="127"/>
      <c r="J81" s="127"/>
      <c r="K81" s="127"/>
      <c r="N81" s="119"/>
      <c r="O81" s="128"/>
    </row>
    <row r="82" spans="1:15" ht="15">
      <c r="A82" s="115"/>
      <c r="B82" s="115"/>
      <c r="C82" s="115"/>
      <c r="D82" s="127"/>
      <c r="E82" s="127"/>
      <c r="F82" s="127"/>
      <c r="G82" s="127"/>
      <c r="H82" s="127"/>
      <c r="I82" s="127"/>
      <c r="J82" s="127"/>
      <c r="K82" s="127"/>
      <c r="N82" s="119"/>
      <c r="O82" s="128"/>
    </row>
    <row r="98" spans="1:7" ht="15">
      <c r="A98" s="122"/>
      <c r="B98" s="115"/>
      <c r="C98" s="115"/>
      <c r="D98" s="125"/>
      <c r="E98" s="125"/>
      <c r="F98" s="125"/>
      <c r="G98" s="127"/>
    </row>
    <row r="110" spans="1:15" ht="15">
      <c r="A110" s="115"/>
      <c r="B110" s="115"/>
      <c r="C110" s="115"/>
      <c r="D110" s="127"/>
      <c r="E110" s="127"/>
      <c r="F110" s="127"/>
      <c r="G110" s="127"/>
      <c r="H110" s="127"/>
      <c r="I110" s="127"/>
      <c r="J110" s="127"/>
      <c r="K110" s="127"/>
      <c r="N110" s="119"/>
      <c r="O110" s="128"/>
    </row>
    <row r="111" spans="1:15" ht="18">
      <c r="A111" s="115"/>
      <c r="B111" s="121" t="s">
        <v>241</v>
      </c>
      <c r="C111" s="115"/>
      <c r="D111" s="127"/>
      <c r="E111" s="127"/>
      <c r="F111" s="127"/>
      <c r="G111" s="127"/>
      <c r="H111" s="127"/>
      <c r="I111" s="127"/>
      <c r="J111" s="127"/>
      <c r="K111" s="127"/>
      <c r="N111" s="119"/>
      <c r="O111" s="128"/>
    </row>
    <row r="112" spans="1:15" ht="15">
      <c r="A112" s="115"/>
      <c r="B112" s="115"/>
      <c r="C112" s="115"/>
      <c r="D112" s="127"/>
      <c r="E112" s="127"/>
      <c r="F112" s="127"/>
      <c r="G112" s="127"/>
      <c r="H112" s="127"/>
      <c r="I112" s="127"/>
      <c r="J112" s="127"/>
      <c r="K112" s="127"/>
      <c r="N112" s="119"/>
      <c r="O112" s="128"/>
    </row>
    <row r="113" spans="1:15" ht="15">
      <c r="A113" s="115"/>
      <c r="B113" s="115"/>
      <c r="C113" s="115"/>
      <c r="D113" s="127"/>
      <c r="E113" s="127"/>
      <c r="F113" s="127"/>
      <c r="G113" s="127"/>
      <c r="H113" s="127"/>
      <c r="I113" s="127"/>
      <c r="J113" s="127"/>
      <c r="K113" s="127"/>
      <c r="N113" s="119"/>
      <c r="O113" s="128"/>
    </row>
    <row r="114" spans="1:15" ht="15">
      <c r="A114" s="115" t="s">
        <v>90</v>
      </c>
      <c r="B114" s="115" t="s">
        <v>91</v>
      </c>
      <c r="C114" s="115" t="s">
        <v>242</v>
      </c>
      <c r="D114" s="127">
        <v>317.8</v>
      </c>
      <c r="E114" s="127">
        <v>318.1</v>
      </c>
      <c r="F114" s="127">
        <v>317.3</v>
      </c>
      <c r="G114" s="127">
        <v>313.4</v>
      </c>
      <c r="H114" s="127">
        <v>320.3</v>
      </c>
      <c r="I114" s="127">
        <v>316.9</v>
      </c>
      <c r="J114" s="127">
        <v>313.1</v>
      </c>
      <c r="K114" s="127">
        <v>316</v>
      </c>
      <c r="L114" s="128">
        <f aca="true" t="shared" si="18" ref="L114:L121">SUM(D114:K114)</f>
        <v>2532.8999999999996</v>
      </c>
      <c r="N114" s="119">
        <f aca="true" t="shared" si="19" ref="N114:N121">COUNT(D114:K114)</f>
        <v>8</v>
      </c>
      <c r="O114" s="128">
        <f aca="true" t="shared" si="20" ref="O114:O121">L114/N114</f>
        <v>316.61249999999995</v>
      </c>
    </row>
    <row r="115" spans="1:15" ht="15">
      <c r="A115" s="115" t="s">
        <v>245</v>
      </c>
      <c r="B115" s="115" t="s">
        <v>21</v>
      </c>
      <c r="C115" s="115" t="s">
        <v>242</v>
      </c>
      <c r="D115" s="127">
        <v>315.2</v>
      </c>
      <c r="E115" s="127">
        <v>313.4</v>
      </c>
      <c r="F115" s="127">
        <v>317.7</v>
      </c>
      <c r="G115" s="127">
        <v>316.1</v>
      </c>
      <c r="H115" s="127">
        <v>314.2</v>
      </c>
      <c r="I115" s="127">
        <v>316.6</v>
      </c>
      <c r="J115" s="127">
        <v>316.6</v>
      </c>
      <c r="K115" s="127">
        <v>315.5</v>
      </c>
      <c r="L115" s="128">
        <f t="shared" si="18"/>
        <v>2525.3</v>
      </c>
      <c r="N115" s="119">
        <f t="shared" si="19"/>
        <v>8</v>
      </c>
      <c r="O115" s="128">
        <f t="shared" si="20"/>
        <v>315.6625</v>
      </c>
    </row>
    <row r="116" spans="1:15" ht="15">
      <c r="A116" s="115" t="s">
        <v>84</v>
      </c>
      <c r="B116" s="115" t="s">
        <v>244</v>
      </c>
      <c r="C116" s="115" t="s">
        <v>242</v>
      </c>
      <c r="D116" s="127">
        <v>303.6</v>
      </c>
      <c r="E116" s="127">
        <v>311.1</v>
      </c>
      <c r="F116" s="127">
        <v>305.9</v>
      </c>
      <c r="G116" s="127">
        <v>305</v>
      </c>
      <c r="H116" s="127">
        <v>304.2</v>
      </c>
      <c r="I116" s="127">
        <v>308.4</v>
      </c>
      <c r="J116" s="127">
        <v>308.2</v>
      </c>
      <c r="K116" s="127">
        <v>305.8</v>
      </c>
      <c r="L116" s="128">
        <f t="shared" si="18"/>
        <v>2452.2</v>
      </c>
      <c r="N116" s="119">
        <f t="shared" si="19"/>
        <v>8</v>
      </c>
      <c r="O116" s="128">
        <f t="shared" si="20"/>
        <v>306.525</v>
      </c>
    </row>
    <row r="117" spans="1:15" ht="15">
      <c r="A117" s="115" t="s">
        <v>138</v>
      </c>
      <c r="B117" s="115" t="s">
        <v>243</v>
      </c>
      <c r="C117" s="115" t="s">
        <v>242</v>
      </c>
      <c r="D117" s="127">
        <v>287.4</v>
      </c>
      <c r="E117" s="127">
        <v>293.4</v>
      </c>
      <c r="F117" s="127">
        <v>297.2</v>
      </c>
      <c r="G117" s="127">
        <v>289</v>
      </c>
      <c r="H117" s="127">
        <v>300.9</v>
      </c>
      <c r="I117" s="127">
        <v>295.1</v>
      </c>
      <c r="J117" s="127">
        <v>302.7</v>
      </c>
      <c r="K117" s="127">
        <v>306.5</v>
      </c>
      <c r="L117" s="128">
        <f t="shared" si="18"/>
        <v>2372.2</v>
      </c>
      <c r="N117" s="119">
        <f t="shared" si="19"/>
        <v>8</v>
      </c>
      <c r="O117" s="128">
        <f t="shared" si="20"/>
        <v>296.525</v>
      </c>
    </row>
    <row r="118" spans="1:15" ht="15">
      <c r="A118" s="115" t="s">
        <v>134</v>
      </c>
      <c r="B118" s="115" t="s">
        <v>22</v>
      </c>
      <c r="C118" s="115" t="s">
        <v>242</v>
      </c>
      <c r="D118" s="127">
        <v>312.6</v>
      </c>
      <c r="E118" s="127">
        <v>309.7</v>
      </c>
      <c r="F118" s="127">
        <v>312.1</v>
      </c>
      <c r="G118" s="127">
        <v>0</v>
      </c>
      <c r="H118" s="127">
        <v>310.8</v>
      </c>
      <c r="I118" s="127">
        <v>314.3</v>
      </c>
      <c r="J118" s="127">
        <v>314.8</v>
      </c>
      <c r="K118" s="127">
        <v>316.3</v>
      </c>
      <c r="L118" s="128">
        <f t="shared" si="18"/>
        <v>2190.6</v>
      </c>
      <c r="N118" s="119">
        <f t="shared" si="19"/>
        <v>8</v>
      </c>
      <c r="O118" s="128">
        <f t="shared" si="20"/>
        <v>273.825</v>
      </c>
    </row>
    <row r="119" spans="1:15" ht="15">
      <c r="A119" s="115" t="s">
        <v>94</v>
      </c>
      <c r="B119" s="115" t="s">
        <v>86</v>
      </c>
      <c r="C119" s="115" t="s">
        <v>242</v>
      </c>
      <c r="D119" s="127">
        <v>306.8</v>
      </c>
      <c r="E119" s="127">
        <v>303.3</v>
      </c>
      <c r="F119" s="127">
        <v>305</v>
      </c>
      <c r="G119" s="127">
        <v>304.3</v>
      </c>
      <c r="H119" s="127">
        <v>304.5</v>
      </c>
      <c r="I119" s="127">
        <v>308.9</v>
      </c>
      <c r="J119" s="127">
        <v>308</v>
      </c>
      <c r="K119" s="127"/>
      <c r="L119" s="128">
        <f t="shared" si="18"/>
        <v>2140.8</v>
      </c>
      <c r="N119" s="119">
        <f t="shared" si="19"/>
        <v>7</v>
      </c>
      <c r="O119" s="128">
        <f t="shared" si="20"/>
        <v>305.8285714285715</v>
      </c>
    </row>
    <row r="120" spans="1:15" ht="15">
      <c r="A120" s="115" t="s">
        <v>136</v>
      </c>
      <c r="B120" s="115" t="s">
        <v>27</v>
      </c>
      <c r="C120" s="115" t="s">
        <v>242</v>
      </c>
      <c r="D120" s="127">
        <v>298.4</v>
      </c>
      <c r="E120" s="127">
        <v>0</v>
      </c>
      <c r="F120" s="127">
        <v>291.7</v>
      </c>
      <c r="G120" s="127">
        <v>287</v>
      </c>
      <c r="H120" s="127">
        <v>289.1</v>
      </c>
      <c r="I120" s="127">
        <v>283.6</v>
      </c>
      <c r="J120" s="127">
        <v>301.3</v>
      </c>
      <c r="K120" s="127">
        <v>291.9</v>
      </c>
      <c r="L120" s="128">
        <f t="shared" si="18"/>
        <v>2042.9999999999995</v>
      </c>
      <c r="N120" s="119">
        <f t="shared" si="19"/>
        <v>8</v>
      </c>
      <c r="O120" s="128">
        <f t="shared" si="20"/>
        <v>255.37499999999994</v>
      </c>
    </row>
    <row r="121" spans="1:15" ht="15">
      <c r="A121" s="115" t="s">
        <v>83</v>
      </c>
      <c r="B121" s="115" t="s">
        <v>26</v>
      </c>
      <c r="C121" s="115" t="s">
        <v>242</v>
      </c>
      <c r="D121" s="127">
        <v>0</v>
      </c>
      <c r="E121" s="127">
        <v>0</v>
      </c>
      <c r="F121" s="127">
        <v>0</v>
      </c>
      <c r="G121" s="127">
        <v>0</v>
      </c>
      <c r="H121" s="127">
        <v>302.9</v>
      </c>
      <c r="I121" s="127">
        <v>301.6</v>
      </c>
      <c r="J121" s="127">
        <v>306.4</v>
      </c>
      <c r="K121" s="127">
        <v>301.4</v>
      </c>
      <c r="L121" s="128">
        <f t="shared" si="18"/>
        <v>1212.3</v>
      </c>
      <c r="N121" s="119">
        <f t="shared" si="19"/>
        <v>8</v>
      </c>
      <c r="O121" s="128">
        <f t="shared" si="20"/>
        <v>151.5375</v>
      </c>
    </row>
    <row r="122" spans="1:12" ht="15">
      <c r="A122" s="115"/>
      <c r="B122" s="115"/>
      <c r="C122" s="115"/>
      <c r="D122" s="127"/>
      <c r="E122" s="127"/>
      <c r="F122" s="127"/>
      <c r="G122" s="127"/>
      <c r="H122" s="127"/>
      <c r="I122" s="127"/>
      <c r="J122" s="127"/>
      <c r="K122" s="127"/>
      <c r="L122" s="126"/>
    </row>
    <row r="123" spans="1:7" ht="15">
      <c r="A123" s="122" t="s">
        <v>140</v>
      </c>
      <c r="B123" s="115"/>
      <c r="C123" s="115"/>
      <c r="D123" s="125"/>
      <c r="E123" s="125"/>
      <c r="F123" s="125"/>
      <c r="G123" s="127"/>
    </row>
  </sheetData>
  <sheetProtection/>
  <printOptions/>
  <pageMargins left="0.7086614173228347" right="0.7086614173228347" top="0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Steigemann</dc:creator>
  <cp:keywords/>
  <dc:description/>
  <cp:lastModifiedBy>Harald Kelber</cp:lastModifiedBy>
  <cp:lastPrinted>2017-12-14T18:18:27Z</cp:lastPrinted>
  <dcterms:created xsi:type="dcterms:W3CDTF">2004-06-01T08:44:02Z</dcterms:created>
  <dcterms:modified xsi:type="dcterms:W3CDTF">2017-12-16T16:18:10Z</dcterms:modified>
  <cp:category/>
  <cp:version/>
  <cp:contentType/>
  <cp:contentStatus/>
</cp:coreProperties>
</file>